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Mensal/2024/Relatórios/Português/"/>
    </mc:Choice>
  </mc:AlternateContent>
  <xr:revisionPtr revIDLastSave="3947" documentId="8_{6469AD0A-3977-408F-A897-C89AB36FAC7B}" xr6:coauthVersionLast="47" xr6:coauthVersionMax="47" xr10:uidLastSave="{DEC8CA2F-0F41-471E-BE82-82D0F47008D3}"/>
  <bookViews>
    <workbookView xWindow="-108" yWindow="-108" windowWidth="23256" windowHeight="12576" tabRatio="863" xr2:uid="{00000000-000D-0000-FFFF-FFFF00000000}"/>
  </bookViews>
  <sheets>
    <sheet name="1) ano-year" sheetId="15" r:id="rId1"/>
    <sheet name="2) mês-month" sheetId="34" r:id="rId2"/>
    <sheet name="3) process." sheetId="5" r:id="rId3"/>
    <sheet name="4) compras-purchases" sheetId="20" r:id="rId4"/>
    <sheet name="5) consum." sheetId="21" r:id="rId5"/>
    <sheet name="6) expTOTAL" sheetId="23" r:id="rId6"/>
    <sheet name="7) expIND" sheetId="8" r:id="rId7"/>
    <sheet name="8) estoques-stocks" sheetId="3" r:id="rId8"/>
    <sheet name="9) divisas-forex" sheetId="10" r:id="rId9"/>
    <sheet name="10) preços-price" sheetId="33" r:id="rId10"/>
    <sheet name="11) notas-notes" sheetId="36" r:id="rId11"/>
  </sheets>
  <definedNames>
    <definedName name="_xlnm.Print_Area" localSheetId="0">'1) ano-year'!$A$1:$W$30</definedName>
    <definedName name="_xlnm.Print_Area" localSheetId="9">'10) preços-price'!$A$1:$LG$33</definedName>
    <definedName name="_xlnm.Print_Area" localSheetId="1">'2) mês-month'!$B$1:$JB$31</definedName>
    <definedName name="_xlnm.Print_Area" localSheetId="2">'3) process.'!$A$1:$AH$20</definedName>
    <definedName name="_xlnm.Print_Area" localSheetId="3">'4) compras-purchases'!$A$1:$AH$21</definedName>
    <definedName name="_xlnm.Print_Area" localSheetId="4">'5) consum.'!$A$1:$BA$25</definedName>
    <definedName name="_xlnm.Print_Area" localSheetId="5">'6) expTOTAL'!$A$1:$CG$22</definedName>
    <definedName name="_xlnm.Print_Area" localSheetId="6">'7) expIND'!$A$1:$CG$23</definedName>
    <definedName name="_xlnm.Print_Area" localSheetId="7">'8) estoques-stocks'!$A$1:$BU$21</definedName>
    <definedName name="_xlnm.Print_Area" localSheetId="8">'9) divisas-forex'!$B$1:$E$168</definedName>
    <definedName name="solver_adj" localSheetId="0" hidden="1">'1) ano-year'!#REF!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'1) ano-year'!#REF!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3267.98</definedName>
    <definedName name="solver_ver" localSheetId="0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8" l="1"/>
  <c r="B168" i="10"/>
  <c r="B19" i="3" l="1"/>
  <c r="B19" i="5"/>
  <c r="B19" i="20"/>
  <c r="B20" i="21"/>
  <c r="B164" i="10"/>
  <c r="B163" i="10"/>
  <c r="B1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Regina Zechin</author>
  </authors>
  <commentList>
    <comment ref="BO7" authorId="0" shapeId="0" xr:uid="{8D35B2EA-CC4C-4706-A58A-AF6A2B5B3BDF}">
      <text>
        <r>
          <rPr>
            <b/>
            <sz val="9"/>
            <color indexed="81"/>
            <rFont val="Segoe UI"/>
            <family val="2"/>
          </rPr>
          <t>Atualizar Cockpit</t>
        </r>
      </text>
    </comment>
    <comment ref="BN17" authorId="0" shapeId="0" xr:uid="{1A79ECDA-13B3-42CC-9C43-B8844C967A96}">
      <text>
        <r>
          <rPr>
            <b/>
            <sz val="9"/>
            <color indexed="81"/>
            <rFont val="Segoe UI"/>
            <family val="2"/>
          </rPr>
          <t>Atualizar Cockpit</t>
        </r>
      </text>
    </comment>
    <comment ref="BN18" authorId="0" shapeId="0" xr:uid="{481EB45F-1010-46A9-8D80-4AD2EAD3AB29}">
      <text>
        <r>
          <rPr>
            <b/>
            <sz val="9"/>
            <color indexed="81"/>
            <rFont val="Segoe UI"/>
            <family val="2"/>
          </rPr>
          <t>Atualizar Cockpit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<sst xmlns="http://schemas.openxmlformats.org/spreadsheetml/2006/main" count="611" uniqueCount="209">
  <si>
    <t xml:space="preserve"> </t>
  </si>
  <si>
    <t>Português</t>
  </si>
  <si>
    <t>Inglês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</si>
  <si>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</si>
  <si>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</si>
  <si>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</si>
  <si>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</si>
  <si>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</si>
  <si>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</si>
  <si>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</si>
  <si>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</si>
  <si>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</si>
  <si>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</si>
  <si>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</si>
  <si>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</si>
  <si>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</si>
  <si>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</si>
  <si>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</si>
  <si>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</si>
  <si>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</si>
  <si>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</si>
  <si>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</si>
  <si>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</si>
  <si>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</si>
  <si>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</si>
  <si>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</si>
  <si>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Jan</t>
  </si>
  <si>
    <t>Mar</t>
  </si>
  <si>
    <t>Jun</t>
  </si>
  <si>
    <t>Jul</t>
  </si>
  <si>
    <t>Nov</t>
  </si>
  <si>
    <t>Total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</si>
  <si>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</si>
  <si>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</si>
  <si>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</si>
  <si>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</si>
  <si>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</si>
  <si>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</si>
  <si>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</si>
  <si>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</si>
  <si>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</si>
  <si>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</si>
  <si>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</si>
  <si>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</si>
  <si>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Óleo: Bruto + Refinado - Biodiesel</t>
  </si>
  <si>
    <t xml:space="preserve">1998 </t>
  </si>
  <si>
    <t xml:space="preserve">1996 </t>
  </si>
  <si>
    <t xml:space="preserve">1997 </t>
  </si>
  <si>
    <t>Soja em Grão (Indústria)</t>
  </si>
  <si>
    <t xml:space="preserve"> 1994 </t>
  </si>
  <si>
    <t xml:space="preserve"> 1996 </t>
  </si>
  <si>
    <t xml:space="preserve"> 1997 </t>
  </si>
  <si>
    <t xml:space="preserve"> 1998 </t>
  </si>
  <si>
    <t xml:space="preserve"> 1999 </t>
  </si>
  <si>
    <t xml:space="preserve"> 2000 </t>
  </si>
  <si>
    <t xml:space="preserve"> 2001</t>
  </si>
  <si>
    <t xml:space="preserve"> 2002 </t>
  </si>
  <si>
    <t xml:space="preserve"> 2003 </t>
  </si>
  <si>
    <t xml:space="preserve"> 2004</t>
  </si>
  <si>
    <t xml:space="preserve"> 2005</t>
  </si>
  <si>
    <t xml:space="preserve"> 2006 </t>
  </si>
  <si>
    <t xml:space="preserve"> 2007 </t>
  </si>
  <si>
    <t xml:space="preserve"> 2008</t>
  </si>
  <si>
    <t xml:space="preserve"> 2009</t>
  </si>
  <si>
    <t>Anos</t>
  </si>
  <si>
    <t>Quantidade</t>
  </si>
  <si>
    <t>Preço</t>
  </si>
  <si>
    <t>Valor</t>
  </si>
  <si>
    <t>1000 t</t>
  </si>
  <si>
    <t>US$/t</t>
  </si>
  <si>
    <t>Milhões US$</t>
  </si>
  <si>
    <t>Acumulado 2010*</t>
  </si>
  <si>
    <t>Grão</t>
  </si>
  <si>
    <t>Farelo</t>
  </si>
  <si>
    <t xml:space="preserve"> 2011 </t>
  </si>
  <si>
    <t>Óleo</t>
  </si>
  <si>
    <t xml:space="preserve"> 2012</t>
  </si>
  <si>
    <t xml:space="preserve"> 2013</t>
  </si>
  <si>
    <t>2022</t>
  </si>
  <si>
    <t>Chicago - CBOT (US$/t)</t>
  </si>
  <si>
    <t>ND</t>
  </si>
  <si>
    <t>N/D</t>
  </si>
  <si>
    <r>
      <t xml:space="preserve">Varejo SP -  R$/cx - ICMS 7%  </t>
    </r>
    <r>
      <rPr>
        <b/>
        <sz val="12"/>
        <color indexed="12"/>
        <rFont val="Arial"/>
        <family val="2"/>
      </rPr>
      <t>**</t>
    </r>
  </si>
  <si>
    <t>Brasil - Complexo Soja</t>
  </si>
  <si>
    <t>Balanço de Oferta/Demanda  (1.000 t)</t>
  </si>
  <si>
    <t>Ano Civil (Janeiro-Dezembro)</t>
  </si>
  <si>
    <t>Discriminação</t>
  </si>
  <si>
    <t>1. Soja</t>
  </si>
  <si>
    <t>1.1. Estoque Inicial</t>
  </si>
  <si>
    <t>1.2. Produção</t>
  </si>
  <si>
    <t>1.3. Importação</t>
  </si>
  <si>
    <t>1.4. Sementes/Outros</t>
  </si>
  <si>
    <t>1.5. Exportação</t>
  </si>
  <si>
    <t>1.6. Processamento</t>
  </si>
  <si>
    <t>1.7. Estoque Final</t>
  </si>
  <si>
    <t>2. Farelo</t>
  </si>
  <si>
    <t>2.1. Estoque Inicial</t>
  </si>
  <si>
    <t>2.2. Produção</t>
  </si>
  <si>
    <t>2.3. Importação</t>
  </si>
  <si>
    <t>2.4. Exportação</t>
  </si>
  <si>
    <t>2.5. Vendas no Mercado Interno</t>
  </si>
  <si>
    <t>2.6. Estoque Final</t>
  </si>
  <si>
    <t>3. Óleo</t>
  </si>
  <si>
    <t>3.1. Estoque Inicial</t>
  </si>
  <si>
    <t>3.2. Produção</t>
  </si>
  <si>
    <t>3.3. Importação</t>
  </si>
  <si>
    <t>3.4. Exportação</t>
  </si>
  <si>
    <t>3.5. Vendas no Mercado Interno</t>
  </si>
  <si>
    <t>3.6. Estoque Final</t>
  </si>
  <si>
    <t>Brasil - Complexo Soja - Setor Processador</t>
  </si>
  <si>
    <t>1.1. Estoque Inicial da Indústria</t>
  </si>
  <si>
    <t>1.2. Aquisição de soja³</t>
  </si>
  <si>
    <t>1.3. Processamento</t>
  </si>
  <si>
    <t>1.4. Exportação da indústria</t>
  </si>
  <si>
    <t>1.5. Vendas no mercado interno</t>
  </si>
  <si>
    <t>1.6. Estoque final da Indústria</t>
  </si>
  <si>
    <t>(3) Aquisição de soja inclui importações.</t>
  </si>
  <si>
    <t>Brasil</t>
  </si>
  <si>
    <t>Evolução do Processamento de Soja (1.000 t) (1)</t>
  </si>
  <si>
    <t>Ano</t>
  </si>
  <si>
    <t>Fev</t>
  </si>
  <si>
    <t>Abr</t>
  </si>
  <si>
    <t>Mai</t>
  </si>
  <si>
    <t>Ago</t>
  </si>
  <si>
    <t>Set</t>
  </si>
  <si>
    <t>Out</t>
  </si>
  <si>
    <t>Dez</t>
  </si>
  <si>
    <t>Compras Líquidas de Soja em Grão pela Indústria Processadora (1.000 t)  (1) (2)</t>
  </si>
  <si>
    <t/>
  </si>
  <si>
    <t>(2) Compras Líquidas = Compras (-) Vendas (inclusive exportação de grãos) deduzidas eventuais baixas.</t>
  </si>
  <si>
    <t>Evolução do Consumo Aparente de Farelo e Óleo de Soja (1.000 t) (1) (2) (3)</t>
  </si>
  <si>
    <t>Óleo: Bruto + Refinado</t>
  </si>
  <si>
    <t>(2) Obtido por Resíduo (Ei + Prod + Imp - Exp - Ef = CA).</t>
  </si>
  <si>
    <t>(3) Óleo Base Bruto (bruto + refinado).</t>
  </si>
  <si>
    <t>Exportações Totais do Complexo Soja (1.000 t)</t>
  </si>
  <si>
    <t>Soja em Grão</t>
  </si>
  <si>
    <t>Exportações do Complexo Soja pela Indústria Processadora  (1.000 t)</t>
  </si>
  <si>
    <t>Evolução dos Estoques Finais da Indústria Processadora (1.000 t) (1)</t>
  </si>
  <si>
    <t>Exportações do Complexo Soja</t>
  </si>
  <si>
    <t>Quantidade - 1.000 t</t>
  </si>
  <si>
    <t>Preço - US$/t</t>
  </si>
  <si>
    <t>Valor (Milhões US$)</t>
  </si>
  <si>
    <t>Evolução das Cotações FOB-Brasil</t>
  </si>
  <si>
    <t>Média Mensal (1ª entrega)</t>
  </si>
  <si>
    <t>Prêmio</t>
  </si>
  <si>
    <t>FOB Porto - Paranaguá</t>
  </si>
  <si>
    <t>Mercado Interno</t>
  </si>
  <si>
    <t>Maringá / PR - R$/saca (sem ICMS)</t>
  </si>
  <si>
    <t>Mogiana / SP - R$/saca (sem ICMS)</t>
  </si>
  <si>
    <t>Passo Fundo / RS - R$/saca (sem ICMS)</t>
  </si>
  <si>
    <t>Rondonopolis / MT - R$/saca (sem ICMS)</t>
  </si>
  <si>
    <t>São Paulo - R$/t - com ICMS de 8,4%</t>
  </si>
  <si>
    <t>Óleo Bruto</t>
  </si>
  <si>
    <t>São Paulo - R$/t - com ICMS de 12%</t>
  </si>
  <si>
    <t>Fonte:  Bolsa de Chicago, Corretoras.</t>
  </si>
  <si>
    <t>Soja em grão - Brasil</t>
  </si>
  <si>
    <t>Descrição</t>
  </si>
  <si>
    <t>Estoque Inicial</t>
  </si>
  <si>
    <t>Quantidade de soja em grão estocada, no início do ano corrente, em unidades de armazenamento das indústrias, tradings, produtores rurais, cooperativas, cerealistas e nos terminais</t>
  </si>
  <si>
    <t>Produção</t>
  </si>
  <si>
    <t>Quantidade de soja produzida no Brasil</t>
  </si>
  <si>
    <t>Importação</t>
  </si>
  <si>
    <t>Quantidade de soja adquirida do exterior</t>
  </si>
  <si>
    <t>Sementes/Outros</t>
  </si>
  <si>
    <t>Quantidade de soja em grão destinada ao plantio, a outros usos e perdida no transporte</t>
  </si>
  <si>
    <t>Exportação</t>
  </si>
  <si>
    <t>Quantidade de soja em grão vendida para o mercado externo pelas indústrias, tradings, produtores, cooperativas e cerealistas. Fonte: Ministério da Economia/Secex</t>
  </si>
  <si>
    <t>Processamento</t>
  </si>
  <si>
    <t>Quantidade de soja em grão processada nas unidades industriais das plantas de processamento de soja instaladas no Brasil</t>
  </si>
  <si>
    <t>Estoque Final</t>
  </si>
  <si>
    <t>Quantidade de soja em grão estocada, ao término do ano corrente, nas unidades de armazenamento das indústrias, tradings, produtores, cooperativas, cerealistas e terminais</t>
  </si>
  <si>
    <t>Soja em grão - Indústria</t>
  </si>
  <si>
    <t>Estoque Inicial da Indústira</t>
  </si>
  <si>
    <t>Quantidade de soja em grão estocada, no início do ano corrente, em unidades de armazenamento das empresas processadoras</t>
  </si>
  <si>
    <t>Aquisição de grãos</t>
  </si>
  <si>
    <t>Quantidade de soja importada e adquirada no mercado interno pelas empresas processadoras</t>
  </si>
  <si>
    <t>Exportação da Indústria</t>
  </si>
  <si>
    <t>Quantidade de soja em grão vendida para o mercado externo pelas empresas processadoras de soja em grão</t>
  </si>
  <si>
    <t>Vendas para mercado interno</t>
  </si>
  <si>
    <t>Quantidade de soja em grão vendida no mercado interno pelas empresas processadoras de soja em grão</t>
  </si>
  <si>
    <t>Estoque Final da Indústria</t>
  </si>
  <si>
    <t>Quantidade de soja em grão estocada, ao final do ano corrente, em unidades de armazenamento das empresas processadoras</t>
  </si>
  <si>
    <t>Farelo de Soja</t>
  </si>
  <si>
    <t>Quantidade de farelo de soja estocada no início do ano corrente pelo setor processador</t>
  </si>
  <si>
    <t>Quantidade produzida de farelo de soja derivado do processamento da soja em grão</t>
  </si>
  <si>
    <t>Quantidade de farelo de soja adquirida do exterior. Fonte: Ministério da Economia/Secex</t>
  </si>
  <si>
    <t>Consumo Doméstico/Interno</t>
  </si>
  <si>
    <t>Quantidade de farelo de soja destinada a fabricação de rações animais vendida no mercado interno pelas indústrias processadoras</t>
  </si>
  <si>
    <t>Quantidade de farelo de soja vendida para o mercado externo pelas empresas processadoras. Fonte: Ministério da Economia/Secex</t>
  </si>
  <si>
    <t>Quantidade de farelo de soja estocada, ao término do ano corrente, nas unidades de armazenamento das indústrias</t>
  </si>
  <si>
    <t>Óleo de Soja</t>
  </si>
  <si>
    <t>Quantidade de óleo de soja (bruto + refinado) estocada no início do ano corrente pelo setor processador</t>
  </si>
  <si>
    <t>Quantidade produzida de óleo bruto de soja derivada do processamento da soja em grão</t>
  </si>
  <si>
    <t>Quantidade de óleo de soja (bruto + refinado) adquirida do exterior. Fonte: Ministério da Economia/Secex</t>
  </si>
  <si>
    <t>Quantidade de óleo de soja (bruto + refinado) vendida no mercado interno para consumo das indústrias de alimentos, químicos e biodiesel</t>
  </si>
  <si>
    <t>Quantidade de óleo de soja (bruto + refinado) vendido para o mercado externo pelas empresas processadoras. Fonte: Ministério da Economia/Secex</t>
  </si>
  <si>
    <t>Quantidade de óleo de soja (bruto + refinado) estocado, ao término do ano corrente, nas unidades de armazemamento das indústrias</t>
  </si>
  <si>
    <t>Elaboração: ABIOVE.</t>
  </si>
  <si>
    <t>Fonte: MDIC/Secex.</t>
  </si>
  <si>
    <t>Fonte/Elaboração: ABIOVE.</t>
  </si>
  <si>
    <t>2024 (P)</t>
  </si>
  <si>
    <t>V.Mensal</t>
  </si>
  <si>
    <t xml:space="preserve">2023 </t>
  </si>
  <si>
    <t>2024 (amostra)</t>
  </si>
  <si>
    <t xml:space="preserve">Balanço de Oferta/Demanda Mensal (1.000 t) </t>
  </si>
  <si>
    <t>2023</t>
  </si>
  <si>
    <t xml:space="preserve">(1) Os dados mensais de 2024 correspondem a uma amostra estimada de 90,7%  do processamento no Brasil. </t>
  </si>
  <si>
    <t>Atualizado em: 11/10/2024.</t>
  </si>
  <si>
    <t>(2)  As importações de soja em grão entre Jan-set de 2024 totalizaram 817,4 mil toneladas.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</si>
</sst>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0.00_);[Red]\(0.00\)"/>
    <numFmt numFmtId="168" formatCode="_(* #,##0.000_);_(* \(#,##0.000\);_(* &quot;-&quot;??_);_(@_)"/>
    <numFmt numFmtId="169" formatCode="#,"/>
    <numFmt numFmtId="170" formatCode="0_);\(0\)"/>
    <numFmt numFmtId="171" formatCode="_(* #,##0.0_);_(* \(#,##0.0\);_(* &quot;-&quot;??_);_(@_)"/>
    <numFmt numFmtId="172" formatCode="0.000"/>
    <numFmt numFmtId="173" formatCode="[$-416]mmm/yy;@"/>
    <numFmt numFmtId="174" formatCode="0.0"/>
    <numFmt numFmtId="175" formatCode="_-* #,##0.000_-;\-* #,##0.000_-;_-* &quot;-&quot;??_-;_-@_-"/>
    <numFmt numFmtId="176" formatCode="0.0%"/>
    <numFmt numFmtId="177" formatCode="_-* #,##0.00_-;\-* #,##0.00_-;_-* \-??_-;_-@_-"/>
    <numFmt numFmtId="178" formatCode="0.0000%"/>
    <numFmt numFmtId="179" formatCode="_-* #,##0_-;\-* #,##0_-;_-* &quot;-&quot;??_-;_-@_-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10"/>
      <color indexed="61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rgb="FF006600"/>
      <name val="Arial"/>
      <family val="2"/>
    </font>
    <font>
      <i/>
      <sz val="8"/>
      <color rgb="FF006600"/>
      <name val="Arial"/>
      <family val="2"/>
    </font>
    <font>
      <b/>
      <sz val="10"/>
      <color rgb="FF993366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1"/>
      <color theme="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58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</borders>
  <cellStyleXfs count="101">
    <xf numFmtId="0" fontId="0" fillId="0" borderId="0"/>
    <xf numFmtId="169" fontId="15" fillId="0" borderId="0">
      <protection locked="0"/>
    </xf>
    <xf numFmtId="0" fontId="21" fillId="2" borderId="0" applyNumberFormat="0" applyBorder="0" applyAlignment="0" applyProtection="0"/>
    <xf numFmtId="0" fontId="3" fillId="2" borderId="0" applyNumberFormat="0" applyBorder="0" applyAlignment="0" applyProtection="0"/>
    <xf numFmtId="0" fontId="21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6" borderId="0" applyNumberFormat="0" applyBorder="0" applyAlignment="0" applyProtection="0"/>
    <xf numFmtId="0" fontId="3" fillId="6" borderId="0" applyNumberFormat="0" applyBorder="0" applyAlignment="0" applyProtection="0"/>
    <xf numFmtId="0" fontId="21" fillId="7" borderId="0" applyNumberFormat="0" applyBorder="0" applyAlignment="0" applyProtection="0"/>
    <xf numFmtId="0" fontId="3" fillId="7" borderId="0" applyNumberFormat="0" applyBorder="0" applyAlignment="0" applyProtection="0"/>
    <xf numFmtId="0" fontId="21" fillId="8" borderId="0" applyNumberFormat="0" applyBorder="0" applyAlignment="0" applyProtection="0"/>
    <xf numFmtId="0" fontId="3" fillId="8" borderId="0" applyNumberFormat="0" applyBorder="0" applyAlignment="0" applyProtection="0"/>
    <xf numFmtId="0" fontId="21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8" borderId="0" applyNumberFormat="0" applyBorder="0" applyAlignment="0" applyProtection="0"/>
    <xf numFmtId="0" fontId="3" fillId="8" borderId="0" applyNumberFormat="0" applyBorder="0" applyAlignment="0" applyProtection="0"/>
    <xf numFmtId="0" fontId="21" fillId="11" borderId="0" applyNumberFormat="0" applyBorder="0" applyAlignment="0" applyProtection="0"/>
    <xf numFmtId="0" fontId="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4" fillId="16" borderId="1" applyNumberFormat="0" applyAlignment="0" applyProtection="0"/>
    <xf numFmtId="0" fontId="24" fillId="16" borderId="1" applyNumberFormat="0" applyAlignment="0" applyProtection="0"/>
    <xf numFmtId="0" fontId="25" fillId="17" borderId="2" applyNumberFormat="0" applyAlignment="0" applyProtection="0"/>
    <xf numFmtId="0" fontId="25" fillId="17" borderId="2" applyNumberFormat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49" fillId="0" borderId="0"/>
    <xf numFmtId="0" fontId="4" fillId="0" borderId="0"/>
    <xf numFmtId="0" fontId="42" fillId="0" borderId="0"/>
    <xf numFmtId="0" fontId="5" fillId="23" borderId="4" applyNumberFormat="0" applyFont="0" applyAlignment="0" applyProtection="0"/>
    <xf numFmtId="0" fontId="4" fillId="23" borderId="4" applyNumberFormat="0" applyFont="0" applyAlignment="0" applyProtection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0" fillId="16" borderId="5" applyNumberFormat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  <xf numFmtId="0" fontId="7" fillId="36" borderId="4"/>
    <xf numFmtId="177" fontId="7" fillId="0" borderId="0" applyFill="0" applyBorder="0" applyAlignment="0" applyProtection="0"/>
  </cellStyleXfs>
  <cellXfs count="658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vertical="center"/>
    </xf>
    <xf numFmtId="1" fontId="16" fillId="0" borderId="0" xfId="0" applyNumberFormat="1" applyFont="1" applyAlignment="1">
      <alignment horizontal="center"/>
    </xf>
    <xf numFmtId="1" fontId="17" fillId="0" borderId="0" xfId="90" applyNumberFormat="1" applyFont="1" applyAlignment="1">
      <alignment horizontal="left" indent="9"/>
    </xf>
    <xf numFmtId="1" fontId="18" fillId="0" borderId="0" xfId="90" applyNumberFormat="1" applyFont="1" applyAlignment="1">
      <alignment horizontal="left" vertical="center" indent="9"/>
    </xf>
    <xf numFmtId="164" fontId="6" fillId="24" borderId="10" xfId="90" applyFont="1" applyFill="1" applyBorder="1"/>
    <xf numFmtId="166" fontId="6" fillId="24" borderId="10" xfId="90" applyNumberFormat="1" applyFont="1" applyFill="1" applyBorder="1"/>
    <xf numFmtId="2" fontId="6" fillId="0" borderId="0" xfId="90" applyNumberFormat="1" applyFont="1"/>
    <xf numFmtId="1" fontId="9" fillId="0" borderId="0" xfId="90" applyNumberFormat="1" applyFont="1" applyAlignment="1">
      <alignment horizontal="left" vertical="center" indent="9"/>
    </xf>
    <xf numFmtId="166" fontId="6" fillId="0" borderId="10" xfId="90" applyNumberFormat="1" applyFont="1" applyBorder="1"/>
    <xf numFmtId="164" fontId="6" fillId="24" borderId="11" xfId="90" quotePrefix="1" applyFont="1" applyFill="1" applyBorder="1"/>
    <xf numFmtId="166" fontId="0" fillId="0" borderId="0" xfId="0" applyNumberFormat="1" applyAlignment="1">
      <alignment horizontal="right"/>
    </xf>
    <xf numFmtId="0" fontId="0" fillId="0" borderId="13" xfId="0" applyBorder="1"/>
    <xf numFmtId="164" fontId="13" fillId="0" borderId="13" xfId="90" applyFont="1" applyBorder="1" applyAlignment="1">
      <alignment horizontal="center" vertical="center"/>
    </xf>
    <xf numFmtId="164" fontId="13" fillId="0" borderId="12" xfId="90" applyFont="1" applyBorder="1" applyAlignment="1">
      <alignment horizontal="center" vertical="center"/>
    </xf>
    <xf numFmtId="164" fontId="13" fillId="0" borderId="14" xfId="90" applyFont="1" applyBorder="1" applyAlignment="1">
      <alignment horizontal="center" vertical="center"/>
    </xf>
    <xf numFmtId="166" fontId="10" fillId="0" borderId="0" xfId="0" applyNumberFormat="1" applyFont="1"/>
    <xf numFmtId="0" fontId="12" fillId="0" borderId="0" xfId="0" applyFont="1" applyAlignment="1">
      <alignment horizontal="center"/>
    </xf>
    <xf numFmtId="164" fontId="6" fillId="24" borderId="11" xfId="90" applyFont="1" applyFill="1" applyBorder="1"/>
    <xf numFmtId="164" fontId="6" fillId="0" borderId="0" xfId="90" quotePrefix="1" applyFont="1"/>
    <xf numFmtId="164" fontId="6" fillId="0" borderId="0" xfId="90" applyFont="1"/>
    <xf numFmtId="166" fontId="6" fillId="0" borderId="0" xfId="90" quotePrefix="1" applyNumberFormat="1" applyFont="1"/>
    <xf numFmtId="164" fontId="6" fillId="24" borderId="15" xfId="90" quotePrefix="1" applyFont="1" applyFill="1" applyBorder="1"/>
    <xf numFmtId="164" fontId="6" fillId="24" borderId="15" xfId="90" applyFont="1" applyFill="1" applyBorder="1"/>
    <xf numFmtId="164" fontId="13" fillId="26" borderId="11" xfId="90" applyFont="1" applyFill="1" applyBorder="1" applyAlignment="1">
      <alignment horizontal="center"/>
    </xf>
    <xf numFmtId="170" fontId="13" fillId="26" borderId="16" xfId="90" applyNumberFormat="1" applyFont="1" applyFill="1" applyBorder="1" applyAlignment="1">
      <alignment horizontal="center" vertical="center"/>
    </xf>
    <xf numFmtId="164" fontId="13" fillId="26" borderId="16" xfId="90" applyFont="1" applyFill="1" applyBorder="1" applyAlignment="1">
      <alignment horizontal="center" vertical="center"/>
    </xf>
    <xf numFmtId="170" fontId="13" fillId="26" borderId="17" xfId="90" applyNumberFormat="1" applyFont="1" applyFill="1" applyBorder="1" applyAlignment="1">
      <alignment horizontal="center" vertical="center"/>
    </xf>
    <xf numFmtId="170" fontId="13" fillId="26" borderId="12" xfId="90" applyNumberFormat="1" applyFont="1" applyFill="1" applyBorder="1" applyAlignment="1">
      <alignment horizontal="center" vertical="center"/>
    </xf>
    <xf numFmtId="170" fontId="13" fillId="26" borderId="16" xfId="90" quotePrefix="1" applyNumberFormat="1" applyFont="1" applyFill="1" applyBorder="1" applyAlignment="1">
      <alignment horizontal="center" vertical="center"/>
    </xf>
    <xf numFmtId="0" fontId="38" fillId="0" borderId="0" xfId="0" applyFont="1"/>
    <xf numFmtId="166" fontId="6" fillId="0" borderId="0" xfId="0" applyNumberFormat="1" applyFont="1"/>
    <xf numFmtId="164" fontId="6" fillId="25" borderId="11" xfId="90" applyFont="1" applyFill="1" applyBorder="1"/>
    <xf numFmtId="164" fontId="6" fillId="27" borderId="0" xfId="90" quotePrefix="1" applyFont="1" applyFill="1"/>
    <xf numFmtId="166" fontId="6" fillId="27" borderId="0" xfId="90" quotePrefix="1" applyNumberFormat="1" applyFont="1" applyFill="1"/>
    <xf numFmtId="164" fontId="4" fillId="0" borderId="0" xfId="90"/>
    <xf numFmtId="0" fontId="4" fillId="0" borderId="0" xfId="0" applyFont="1"/>
    <xf numFmtId="3" fontId="6" fillId="24" borderId="10" xfId="90" applyNumberFormat="1" applyFont="1" applyFill="1" applyBorder="1"/>
    <xf numFmtId="172" fontId="18" fillId="0" borderId="0" xfId="90" applyNumberFormat="1" applyFont="1" applyAlignment="1">
      <alignment horizontal="left" vertical="center" indent="9"/>
    </xf>
    <xf numFmtId="164" fontId="6" fillId="28" borderId="0" xfId="90" quotePrefix="1" applyFont="1" applyFill="1"/>
    <xf numFmtId="166" fontId="6" fillId="28" borderId="0" xfId="90" quotePrefix="1" applyNumberFormat="1" applyFont="1" applyFill="1"/>
    <xf numFmtId="3" fontId="4" fillId="0" borderId="10" xfId="90" applyNumberFormat="1" applyBorder="1"/>
    <xf numFmtId="166" fontId="4" fillId="0" borderId="10" xfId="90" applyNumberFormat="1" applyBorder="1"/>
    <xf numFmtId="166" fontId="4" fillId="0" borderId="15" xfId="90" applyNumberFormat="1" applyBorder="1"/>
    <xf numFmtId="166" fontId="4" fillId="0" borderId="10" xfId="90" applyNumberFormat="1" applyBorder="1" applyAlignment="1">
      <alignment horizontal="left" indent="2"/>
    </xf>
    <xf numFmtId="164" fontId="4" fillId="0" borderId="0" xfId="90" quotePrefix="1"/>
    <xf numFmtId="166" fontId="4" fillId="0" borderId="0" xfId="90" applyNumberFormat="1"/>
    <xf numFmtId="166" fontId="4" fillId="0" borderId="0" xfId="90" quotePrefix="1" applyNumberFormat="1"/>
    <xf numFmtId="166" fontId="4" fillId="27" borderId="0" xfId="90" applyNumberFormat="1" applyFill="1"/>
    <xf numFmtId="166" fontId="4" fillId="27" borderId="0" xfId="90" quotePrefix="1" applyNumberFormat="1" applyFill="1"/>
    <xf numFmtId="166" fontId="4" fillId="28" borderId="0" xfId="90" quotePrefix="1" applyNumberFormat="1" applyFill="1"/>
    <xf numFmtId="166" fontId="4" fillId="0" borderId="16" xfId="90" applyNumberFormat="1" applyBorder="1"/>
    <xf numFmtId="2" fontId="38" fillId="0" borderId="0" xfId="90" applyNumberFormat="1" applyFont="1"/>
    <xf numFmtId="0" fontId="50" fillId="0" borderId="0" xfId="0" applyFont="1"/>
    <xf numFmtId="0" fontId="51" fillId="0" borderId="0" xfId="0" applyFont="1"/>
    <xf numFmtId="39" fontId="13" fillId="0" borderId="0" xfId="90" applyNumberFormat="1" applyFont="1" applyAlignment="1">
      <alignment horizontal="center" vertical="center"/>
    </xf>
    <xf numFmtId="2" fontId="40" fillId="0" borderId="0" xfId="90" applyNumberFormat="1" applyFont="1"/>
    <xf numFmtId="1" fontId="6" fillId="28" borderId="0" xfId="90" applyNumberFormat="1" applyFont="1" applyFill="1" applyAlignment="1">
      <alignment horizontal="left" indent="1"/>
    </xf>
    <xf numFmtId="164" fontId="6" fillId="29" borderId="11" xfId="90" quotePrefix="1" applyFont="1" applyFill="1" applyBorder="1"/>
    <xf numFmtId="1" fontId="6" fillId="29" borderId="24" xfId="90" applyNumberFormat="1" applyFont="1" applyFill="1" applyBorder="1" applyAlignment="1">
      <alignment horizontal="left" vertical="center"/>
    </xf>
    <xf numFmtId="170" fontId="13" fillId="26" borderId="25" xfId="90" applyNumberFormat="1" applyFont="1" applyFill="1" applyBorder="1" applyAlignment="1">
      <alignment horizontal="center" vertical="center"/>
    </xf>
    <xf numFmtId="1" fontId="16" fillId="0" borderId="0" xfId="65" applyNumberFormat="1" applyFont="1" applyAlignment="1">
      <alignment horizontal="center"/>
    </xf>
    <xf numFmtId="0" fontId="8" fillId="0" borderId="0" xfId="65" applyFont="1"/>
    <xf numFmtId="0" fontId="4" fillId="0" borderId="0" xfId="65"/>
    <xf numFmtId="0" fontId="7" fillId="0" borderId="0" xfId="65" applyFont="1"/>
    <xf numFmtId="0" fontId="6" fillId="0" borderId="0" xfId="65" applyFont="1"/>
    <xf numFmtId="164" fontId="6" fillId="24" borderId="12" xfId="90" applyFont="1" applyFill="1" applyBorder="1" applyAlignment="1">
      <alignment vertical="center"/>
    </xf>
    <xf numFmtId="166" fontId="4" fillId="0" borderId="11" xfId="90" applyNumberFormat="1" applyBorder="1"/>
    <xf numFmtId="0" fontId="11" fillId="0" borderId="0" xfId="65" applyFont="1" applyAlignment="1">
      <alignment vertical="center"/>
    </xf>
    <xf numFmtId="164" fontId="11" fillId="0" borderId="0" xfId="90" quotePrefix="1" applyFont="1" applyAlignment="1">
      <alignment horizontal="left" vertical="center" indent="1"/>
    </xf>
    <xf numFmtId="164" fontId="11" fillId="0" borderId="0" xfId="90" applyFont="1" applyAlignment="1">
      <alignment horizontal="center" vertical="center"/>
    </xf>
    <xf numFmtId="0" fontId="7" fillId="0" borderId="0" xfId="65" applyFont="1" applyAlignment="1">
      <alignment horizontal="fill"/>
    </xf>
    <xf numFmtId="43" fontId="4" fillId="0" borderId="0" xfId="65" applyNumberFormat="1"/>
    <xf numFmtId="1" fontId="6" fillId="0" borderId="0" xfId="90" applyNumberFormat="1" applyFont="1"/>
    <xf numFmtId="2" fontId="6" fillId="0" borderId="0" xfId="90" applyNumberFormat="1" applyFont="1" applyAlignment="1">
      <alignment vertical="center"/>
    </xf>
    <xf numFmtId="2" fontId="12" fillId="0" borderId="0" xfId="90" applyNumberFormat="1" applyFont="1" applyAlignment="1">
      <alignment vertical="center"/>
    </xf>
    <xf numFmtId="170" fontId="13" fillId="26" borderId="26" xfId="90" applyNumberFormat="1" applyFont="1" applyFill="1" applyBorder="1" applyAlignment="1">
      <alignment horizontal="center" vertical="center"/>
    </xf>
    <xf numFmtId="166" fontId="4" fillId="28" borderId="0" xfId="90" applyNumberFormat="1" applyFill="1"/>
    <xf numFmtId="0" fontId="4" fillId="0" borderId="0" xfId="65" applyAlignment="1">
      <alignment vertical="center"/>
    </xf>
    <xf numFmtId="1" fontId="4" fillId="0" borderId="0" xfId="65" applyNumberFormat="1"/>
    <xf numFmtId="0" fontId="53" fillId="0" borderId="0" xfId="65" quotePrefix="1" applyFont="1" applyAlignment="1">
      <alignment horizontal="left"/>
    </xf>
    <xf numFmtId="0" fontId="4" fillId="28" borderId="0" xfId="65" applyFill="1"/>
    <xf numFmtId="165" fontId="38" fillId="0" borderId="0" xfId="65" quotePrefix="1" applyNumberFormat="1" applyFont="1" applyAlignment="1">
      <alignment horizontal="left"/>
    </xf>
    <xf numFmtId="165" fontId="40" fillId="0" borderId="0" xfId="65" quotePrefix="1" applyNumberFormat="1" applyFont="1" applyAlignment="1">
      <alignment horizontal="left"/>
    </xf>
    <xf numFmtId="168" fontId="11" fillId="0" borderId="0" xfId="65" applyNumberFormat="1" applyFont="1" applyAlignment="1">
      <alignment horizontal="left"/>
    </xf>
    <xf numFmtId="170" fontId="13" fillId="26" borderId="27" xfId="90" applyNumberFormat="1" applyFont="1" applyFill="1" applyBorder="1" applyAlignment="1">
      <alignment horizontal="center" vertical="center"/>
    </xf>
    <xf numFmtId="164" fontId="13" fillId="26" borderId="15" xfId="90" applyFont="1" applyFill="1" applyBorder="1" applyAlignment="1">
      <alignment horizontal="center" vertical="center"/>
    </xf>
    <xf numFmtId="170" fontId="13" fillId="26" borderId="17" xfId="90" quotePrefix="1" applyNumberFormat="1" applyFont="1" applyFill="1" applyBorder="1" applyAlignment="1">
      <alignment horizontal="center" vertical="center"/>
    </xf>
    <xf numFmtId="165" fontId="54" fillId="0" borderId="0" xfId="0" quotePrefix="1" applyNumberFormat="1" applyFont="1" applyAlignment="1">
      <alignment horizontal="left"/>
    </xf>
    <xf numFmtId="1" fontId="6" fillId="29" borderId="28" xfId="90" applyNumberFormat="1" applyFont="1" applyFill="1" applyBorder="1" applyAlignment="1">
      <alignment horizontal="left" vertical="center"/>
    </xf>
    <xf numFmtId="1" fontId="6" fillId="29" borderId="29" xfId="90" applyNumberFormat="1" applyFont="1" applyFill="1" applyBorder="1" applyAlignment="1">
      <alignment horizontal="right" vertical="center"/>
    </xf>
    <xf numFmtId="3" fontId="4" fillId="0" borderId="0" xfId="90" applyNumberFormat="1" applyAlignment="1">
      <alignment horizontal="right"/>
    </xf>
    <xf numFmtId="3" fontId="52" fillId="0" borderId="0" xfId="90" applyNumberFormat="1" applyFont="1"/>
    <xf numFmtId="3" fontId="4" fillId="0" borderId="30" xfId="90" applyNumberFormat="1" applyBorder="1" applyAlignment="1">
      <alignment horizontal="right"/>
    </xf>
    <xf numFmtId="3" fontId="52" fillId="0" borderId="0" xfId="90" applyNumberFormat="1" applyFont="1" applyAlignment="1">
      <alignment horizontal="right"/>
    </xf>
    <xf numFmtId="166" fontId="20" fillId="0" borderId="16" xfId="90" applyNumberFormat="1" applyFont="1" applyBorder="1"/>
    <xf numFmtId="166" fontId="4" fillId="0" borderId="0" xfId="90" quotePrefix="1" applyNumberFormat="1" applyAlignment="1">
      <alignment horizontal="right"/>
    </xf>
    <xf numFmtId="166" fontId="56" fillId="0" borderId="0" xfId="90" applyNumberFormat="1" applyFont="1"/>
    <xf numFmtId="170" fontId="4" fillId="29" borderId="15" xfId="90" applyNumberFormat="1" applyFill="1" applyBorder="1" applyAlignment="1">
      <alignment horizontal="center" vertical="center"/>
    </xf>
    <xf numFmtId="0" fontId="8" fillId="0" borderId="31" xfId="0" applyFont="1" applyBorder="1"/>
    <xf numFmtId="0" fontId="8" fillId="0" borderId="32" xfId="0" applyFont="1" applyBorder="1"/>
    <xf numFmtId="1" fontId="45" fillId="0" borderId="0" xfId="90" applyNumberFormat="1" applyFont="1" applyAlignment="1">
      <alignment horizontal="left" vertical="center" indent="9"/>
    </xf>
    <xf numFmtId="4" fontId="0" fillId="0" borderId="0" xfId="0" applyNumberFormat="1"/>
    <xf numFmtId="3" fontId="56" fillId="0" borderId="0" xfId="0" applyNumberFormat="1" applyFont="1" applyAlignment="1">
      <alignment horizontal="right"/>
    </xf>
    <xf numFmtId="3" fontId="6" fillId="24" borderId="10" xfId="90" applyNumberFormat="1" applyFont="1" applyFill="1" applyBorder="1" applyAlignment="1">
      <alignment horizontal="right"/>
    </xf>
    <xf numFmtId="3" fontId="4" fillId="0" borderId="10" xfId="90" applyNumberFormat="1" applyBorder="1" applyAlignment="1">
      <alignment horizontal="right"/>
    </xf>
    <xf numFmtId="166" fontId="6" fillId="27" borderId="0" xfId="90" applyNumberFormat="1" applyFont="1" applyFill="1"/>
    <xf numFmtId="166" fontId="4" fillId="28" borderId="10" xfId="92" applyNumberFormat="1" applyFill="1" applyBorder="1"/>
    <xf numFmtId="166" fontId="52" fillId="28" borderId="10" xfId="92" applyNumberFormat="1" applyFont="1" applyFill="1" applyBorder="1"/>
    <xf numFmtId="0" fontId="57" fillId="0" borderId="0" xfId="65" quotePrefix="1" applyFont="1" applyAlignment="1">
      <alignment horizontal="left"/>
    </xf>
    <xf numFmtId="165" fontId="46" fillId="0" borderId="0" xfId="65" quotePrefix="1" applyNumberFormat="1" applyFont="1" applyAlignment="1">
      <alignment horizontal="left"/>
    </xf>
    <xf numFmtId="2" fontId="46" fillId="0" borderId="0" xfId="90" applyNumberFormat="1" applyFont="1"/>
    <xf numFmtId="2" fontId="47" fillId="0" borderId="0" xfId="90" applyNumberFormat="1" applyFont="1"/>
    <xf numFmtId="2" fontId="46" fillId="0" borderId="0" xfId="90" applyNumberFormat="1" applyFont="1" applyAlignment="1">
      <alignment horizontal="left" indent="1"/>
    </xf>
    <xf numFmtId="164" fontId="6" fillId="24" borderId="28" xfId="90" quotePrefix="1" applyFont="1" applyFill="1" applyBorder="1"/>
    <xf numFmtId="170" fontId="13" fillId="26" borderId="21" xfId="90" applyNumberFormat="1" applyFont="1" applyFill="1" applyBorder="1" applyAlignment="1">
      <alignment horizontal="center" vertical="center"/>
    </xf>
    <xf numFmtId="0" fontId="8" fillId="28" borderId="35" xfId="0" applyFont="1" applyFill="1" applyBorder="1"/>
    <xf numFmtId="164" fontId="13" fillId="28" borderId="35" xfId="90" applyFont="1" applyFill="1" applyBorder="1" applyAlignment="1">
      <alignment horizontal="center" vertical="center"/>
    </xf>
    <xf numFmtId="170" fontId="13" fillId="28" borderId="35" xfId="90" applyNumberFormat="1" applyFont="1" applyFill="1" applyBorder="1" applyAlignment="1">
      <alignment horizontal="center" vertical="center"/>
    </xf>
    <xf numFmtId="39" fontId="13" fillId="28" borderId="35" xfId="90" applyNumberFormat="1" applyFont="1" applyFill="1" applyBorder="1" applyAlignment="1">
      <alignment horizontal="center" vertical="center"/>
    </xf>
    <xf numFmtId="0" fontId="0" fillId="28" borderId="35" xfId="0" applyFill="1" applyBorder="1"/>
    <xf numFmtId="1" fontId="18" fillId="28" borderId="35" xfId="90" applyNumberFormat="1" applyFont="1" applyFill="1" applyBorder="1" applyAlignment="1">
      <alignment horizontal="left" vertical="center" indent="9"/>
    </xf>
    <xf numFmtId="1" fontId="9" fillId="28" borderId="35" xfId="90" applyNumberFormat="1" applyFont="1" applyFill="1" applyBorder="1" applyAlignment="1">
      <alignment horizontal="left" vertical="center" indent="9"/>
    </xf>
    <xf numFmtId="0" fontId="4" fillId="28" borderId="35" xfId="0" applyFont="1" applyFill="1" applyBorder="1"/>
    <xf numFmtId="1" fontId="14" fillId="0" borderId="35" xfId="90" applyNumberFormat="1" applyFont="1" applyBorder="1" applyAlignment="1">
      <alignment horizontal="left" indent="9"/>
    </xf>
    <xf numFmtId="164" fontId="13" fillId="0" borderId="35" xfId="90" applyFont="1" applyBorder="1" applyAlignment="1">
      <alignment horizontal="center" vertical="center"/>
    </xf>
    <xf numFmtId="0" fontId="0" fillId="0" borderId="35" xfId="0" applyBorder="1"/>
    <xf numFmtId="164" fontId="13" fillId="26" borderId="20" xfId="90" applyFont="1" applyFill="1" applyBorder="1" applyAlignment="1">
      <alignment horizontal="center" vertical="center"/>
    </xf>
    <xf numFmtId="1" fontId="16" fillId="28" borderId="37" xfId="0" applyNumberFormat="1" applyFont="1" applyFill="1" applyBorder="1" applyAlignment="1">
      <alignment horizontal="center"/>
    </xf>
    <xf numFmtId="39" fontId="13" fillId="28" borderId="39" xfId="90" applyNumberFormat="1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8" fillId="0" borderId="42" xfId="0" applyFont="1" applyBorder="1"/>
    <xf numFmtId="170" fontId="13" fillId="28" borderId="43" xfId="90" quotePrefix="1" applyNumberFormat="1" applyFont="1" applyFill="1" applyBorder="1" applyAlignment="1">
      <alignment horizontal="center" vertical="center"/>
    </xf>
    <xf numFmtId="39" fontId="13" fillId="28" borderId="43" xfId="90" applyNumberFormat="1" applyFont="1" applyFill="1" applyBorder="1" applyAlignment="1">
      <alignment horizontal="center" vertical="center"/>
    </xf>
    <xf numFmtId="1" fontId="9" fillId="0" borderId="42" xfId="90" applyNumberFormat="1" applyFont="1" applyBorder="1" applyAlignment="1">
      <alignment horizontal="left" vertical="center" indent="9"/>
    </xf>
    <xf numFmtId="170" fontId="13" fillId="28" borderId="35" xfId="90" quotePrefix="1" applyNumberFormat="1" applyFont="1" applyFill="1" applyBorder="1" applyAlignment="1">
      <alignment horizontal="center" vertical="center"/>
    </xf>
    <xf numFmtId="166" fontId="6" fillId="24" borderId="15" xfId="90" applyNumberFormat="1" applyFont="1" applyFill="1" applyBorder="1" applyAlignment="1">
      <alignment vertical="center"/>
    </xf>
    <xf numFmtId="166" fontId="6" fillId="28" borderId="37" xfId="90" applyNumberFormat="1" applyFont="1" applyFill="1" applyBorder="1" applyAlignment="1">
      <alignment vertical="center"/>
    </xf>
    <xf numFmtId="166" fontId="6" fillId="24" borderId="22" xfId="90" applyNumberFormat="1" applyFont="1" applyFill="1" applyBorder="1" applyAlignment="1">
      <alignment vertical="center"/>
    </xf>
    <xf numFmtId="166" fontId="6" fillId="24" borderId="18" xfId="90" applyNumberFormat="1" applyFont="1" applyFill="1" applyBorder="1" applyAlignment="1">
      <alignment vertical="center"/>
    </xf>
    <xf numFmtId="1" fontId="16" fillId="28" borderId="35" xfId="0" applyNumberFormat="1" applyFont="1" applyFill="1" applyBorder="1" applyAlignment="1">
      <alignment horizontal="center"/>
    </xf>
    <xf numFmtId="0" fontId="6" fillId="28" borderId="35" xfId="0" applyFont="1" applyFill="1" applyBorder="1"/>
    <xf numFmtId="0" fontId="50" fillId="28" borderId="35" xfId="0" applyFont="1" applyFill="1" applyBorder="1"/>
    <xf numFmtId="3" fontId="6" fillId="24" borderId="12" xfId="90" applyNumberFormat="1" applyFont="1" applyFill="1" applyBorder="1" applyAlignment="1">
      <alignment horizontal="right"/>
    </xf>
    <xf numFmtId="3" fontId="4" fillId="0" borderId="12" xfId="90" applyNumberFormat="1" applyBorder="1" applyAlignment="1">
      <alignment horizontal="right"/>
    </xf>
    <xf numFmtId="3" fontId="6" fillId="24" borderId="11" xfId="90" applyNumberFormat="1" applyFont="1" applyFill="1" applyBorder="1" applyAlignment="1">
      <alignment horizontal="right"/>
    </xf>
    <xf numFmtId="3" fontId="6" fillId="24" borderId="19" xfId="90" applyNumberFormat="1" applyFont="1" applyFill="1" applyBorder="1" applyAlignment="1">
      <alignment horizontal="right"/>
    </xf>
    <xf numFmtId="1" fontId="4" fillId="0" borderId="0" xfId="90" applyNumberFormat="1" applyAlignment="1">
      <alignment horizontal="left" indent="3"/>
    </xf>
    <xf numFmtId="1" fontId="52" fillId="0" borderId="0" xfId="90" applyNumberFormat="1" applyFont="1" applyAlignment="1">
      <alignment horizontal="left" indent="3"/>
    </xf>
    <xf numFmtId="166" fontId="4" fillId="28" borderId="11" xfId="92" applyNumberFormat="1" applyFill="1" applyBorder="1"/>
    <xf numFmtId="1" fontId="16" fillId="28" borderId="31" xfId="0" applyNumberFormat="1" applyFont="1" applyFill="1" applyBorder="1" applyAlignment="1">
      <alignment horizontal="center"/>
    </xf>
    <xf numFmtId="39" fontId="13" fillId="0" borderId="19" xfId="90" applyNumberFormat="1" applyFont="1" applyBorder="1" applyAlignment="1">
      <alignment horizontal="center" vertical="center"/>
    </xf>
    <xf numFmtId="0" fontId="0" fillId="0" borderId="23" xfId="0" applyBorder="1"/>
    <xf numFmtId="2" fontId="46" fillId="0" borderId="0" xfId="90" applyNumberFormat="1" applyFont="1" applyAlignment="1">
      <alignment horizontal="left"/>
    </xf>
    <xf numFmtId="17" fontId="4" fillId="0" borderId="0" xfId="65" applyNumberFormat="1"/>
    <xf numFmtId="165" fontId="46" fillId="0" borderId="0" xfId="0" quotePrefix="1" applyNumberFormat="1" applyFont="1" applyAlignment="1">
      <alignment horizontal="left"/>
    </xf>
    <xf numFmtId="164" fontId="6" fillId="29" borderId="11" xfId="90" applyFont="1" applyFill="1" applyBorder="1" applyAlignment="1">
      <alignment vertical="center"/>
    </xf>
    <xf numFmtId="164" fontId="6" fillId="29" borderId="28" xfId="90" quotePrefix="1" applyFont="1" applyFill="1" applyBorder="1" applyAlignment="1">
      <alignment vertical="center"/>
    </xf>
    <xf numFmtId="164" fontId="6" fillId="29" borderId="11" xfId="90" quotePrefix="1" applyFont="1" applyFill="1" applyBorder="1" applyAlignment="1">
      <alignment vertical="center"/>
    </xf>
    <xf numFmtId="1" fontId="6" fillId="29" borderId="11" xfId="90" quotePrefix="1" applyNumberFormat="1" applyFont="1" applyFill="1" applyBorder="1" applyAlignment="1">
      <alignment horizontal="left"/>
    </xf>
    <xf numFmtId="3" fontId="4" fillId="0" borderId="0" xfId="0" applyNumberFormat="1" applyFont="1"/>
    <xf numFmtId="0" fontId="8" fillId="28" borderId="36" xfId="0" applyFont="1" applyFill="1" applyBorder="1"/>
    <xf numFmtId="164" fontId="13" fillId="0" borderId="0" xfId="90" applyFont="1" applyAlignment="1">
      <alignment horizontal="center" vertical="center"/>
    </xf>
    <xf numFmtId="173" fontId="13" fillId="26" borderId="11" xfId="90" applyNumberFormat="1" applyFont="1" applyFill="1" applyBorder="1" applyAlignment="1">
      <alignment horizontal="center" vertical="center"/>
    </xf>
    <xf numFmtId="170" fontId="13" fillId="26" borderId="54" xfId="90" applyNumberFormat="1" applyFont="1" applyFill="1" applyBorder="1" applyAlignment="1">
      <alignment vertical="center"/>
    </xf>
    <xf numFmtId="170" fontId="13" fillId="26" borderId="54" xfId="90" applyNumberFormat="1" applyFont="1" applyFill="1" applyBorder="1" applyAlignment="1">
      <alignment horizontal="center" vertical="center"/>
    </xf>
    <xf numFmtId="164" fontId="13" fillId="26" borderId="11" xfId="90" applyFont="1" applyFill="1" applyBorder="1" applyAlignment="1">
      <alignment horizontal="center" vertical="center"/>
    </xf>
    <xf numFmtId="164" fontId="13" fillId="26" borderId="18" xfId="90" quotePrefix="1" applyFont="1" applyFill="1" applyBorder="1" applyAlignment="1">
      <alignment horizontal="center" vertical="center"/>
    </xf>
    <xf numFmtId="1" fontId="13" fillId="26" borderId="18" xfId="90" quotePrefix="1" applyNumberFormat="1" applyFont="1" applyFill="1" applyBorder="1" applyAlignment="1">
      <alignment horizontal="center" vertical="center"/>
    </xf>
    <xf numFmtId="164" fontId="13" fillId="26" borderId="15" xfId="90" quotePrefix="1" applyFont="1" applyFill="1" applyBorder="1" applyAlignment="1">
      <alignment horizontal="center" vertical="center"/>
    </xf>
    <xf numFmtId="164" fontId="13" fillId="26" borderId="58" xfId="90" applyFont="1" applyFill="1" applyBorder="1" applyAlignment="1">
      <alignment horizontal="center" vertical="center"/>
    </xf>
    <xf numFmtId="0" fontId="6" fillId="0" borderId="0" xfId="65" applyFont="1" applyAlignment="1">
      <alignment horizontal="center" vertical="center"/>
    </xf>
    <xf numFmtId="164" fontId="13" fillId="26" borderId="19" xfId="90" applyFont="1" applyFill="1" applyBorder="1" applyAlignment="1">
      <alignment horizontal="center" vertical="center"/>
    </xf>
    <xf numFmtId="164" fontId="13" fillId="26" borderId="56" xfId="90" applyFont="1" applyFill="1" applyBorder="1" applyAlignment="1">
      <alignment horizontal="center" vertical="center"/>
    </xf>
    <xf numFmtId="1" fontId="17" fillId="0" borderId="0" xfId="90" applyNumberFormat="1" applyFont="1" applyAlignment="1">
      <alignment horizontal="left" indent="7"/>
    </xf>
    <xf numFmtId="1" fontId="18" fillId="0" borderId="0" xfId="90" applyNumberFormat="1" applyFont="1" applyAlignment="1">
      <alignment horizontal="left" vertical="center" indent="7"/>
    </xf>
    <xf numFmtId="1" fontId="45" fillId="0" borderId="0" xfId="90" applyNumberFormat="1" applyFont="1" applyAlignment="1">
      <alignment horizontal="left" vertical="center" indent="7"/>
    </xf>
    <xf numFmtId="164" fontId="6" fillId="24" borderId="22" xfId="90" applyFont="1" applyFill="1" applyBorder="1" applyAlignment="1">
      <alignment horizontal="center" vertical="center"/>
    </xf>
    <xf numFmtId="164" fontId="13" fillId="26" borderId="29" xfId="90" applyFont="1" applyFill="1" applyBorder="1" applyAlignment="1">
      <alignment horizontal="center" vertical="center"/>
    </xf>
    <xf numFmtId="0" fontId="8" fillId="28" borderId="0" xfId="0" applyFont="1" applyFill="1"/>
    <xf numFmtId="0" fontId="5" fillId="28" borderId="0" xfId="0" applyFont="1" applyFill="1"/>
    <xf numFmtId="1" fontId="14" fillId="0" borderId="0" xfId="90" applyNumberFormat="1" applyFont="1" applyAlignment="1">
      <alignment horizontal="left" indent="7"/>
    </xf>
    <xf numFmtId="173" fontId="13" fillId="26" borderId="19" xfId="90" applyNumberFormat="1" applyFont="1" applyFill="1" applyBorder="1" applyAlignment="1">
      <alignment horizontal="center" vertical="center"/>
    </xf>
    <xf numFmtId="3" fontId="4" fillId="28" borderId="0" xfId="90" applyNumberFormat="1" applyFill="1" applyAlignment="1">
      <alignment horizontal="right"/>
    </xf>
    <xf numFmtId="3" fontId="4" fillId="32" borderId="0" xfId="90" applyNumberFormat="1" applyFill="1" applyAlignment="1">
      <alignment horizontal="right"/>
    </xf>
    <xf numFmtId="3" fontId="4" fillId="0" borderId="14" xfId="90" applyNumberFormat="1" applyBorder="1" applyAlignment="1">
      <alignment horizontal="right"/>
    </xf>
    <xf numFmtId="3" fontId="4" fillId="0" borderId="62" xfId="90" applyNumberFormat="1" applyBorder="1" applyAlignment="1">
      <alignment horizontal="right"/>
    </xf>
    <xf numFmtId="3" fontId="4" fillId="0" borderId="28" xfId="90" applyNumberFormat="1" applyBorder="1" applyAlignment="1">
      <alignment horizontal="right"/>
    </xf>
    <xf numFmtId="3" fontId="52" fillId="28" borderId="0" xfId="90" applyNumberFormat="1" applyFont="1" applyFill="1" applyAlignment="1">
      <alignment horizontal="right"/>
    </xf>
    <xf numFmtId="3" fontId="52" fillId="32" borderId="0" xfId="90" applyNumberFormat="1" applyFont="1" applyFill="1" applyAlignment="1">
      <alignment horizontal="right"/>
    </xf>
    <xf numFmtId="3" fontId="52" fillId="28" borderId="0" xfId="90" applyNumberFormat="1" applyFont="1" applyFill="1"/>
    <xf numFmtId="3" fontId="4" fillId="28" borderId="10" xfId="90" applyNumberFormat="1" applyFill="1" applyBorder="1" applyAlignment="1">
      <alignment horizontal="right"/>
    </xf>
    <xf numFmtId="3" fontId="4" fillId="28" borderId="30" xfId="90" applyNumberFormat="1" applyFill="1" applyBorder="1" applyAlignment="1">
      <alignment horizontal="right"/>
    </xf>
    <xf numFmtId="3" fontId="4" fillId="32" borderId="30" xfId="90" applyNumberFormat="1" applyFill="1" applyBorder="1" applyAlignment="1">
      <alignment horizontal="right"/>
    </xf>
    <xf numFmtId="3" fontId="4" fillId="0" borderId="51" xfId="90" applyNumberFormat="1" applyBorder="1" applyAlignment="1">
      <alignment horizontal="right"/>
    </xf>
    <xf numFmtId="3" fontId="4" fillId="0" borderId="24" xfId="90" applyNumberFormat="1" applyBorder="1" applyAlignment="1">
      <alignment horizontal="right"/>
    </xf>
    <xf numFmtId="3" fontId="4" fillId="0" borderId="64" xfId="90" applyNumberFormat="1" applyBorder="1" applyAlignment="1">
      <alignment horizontal="right"/>
    </xf>
    <xf numFmtId="3" fontId="4" fillId="0" borderId="10" xfId="90" quotePrefix="1" applyNumberFormat="1" applyBorder="1" applyAlignment="1">
      <alignment horizontal="right"/>
    </xf>
    <xf numFmtId="3" fontId="56" fillId="0" borderId="10" xfId="90" applyNumberFormat="1" applyFont="1" applyBorder="1" applyAlignment="1">
      <alignment horizontal="right"/>
    </xf>
    <xf numFmtId="3" fontId="4" fillId="28" borderId="42" xfId="90" applyNumberFormat="1" applyFill="1" applyBorder="1" applyAlignment="1">
      <alignment horizontal="right"/>
    </xf>
    <xf numFmtId="3" fontId="4" fillId="32" borderId="42" xfId="90" applyNumberFormat="1" applyFill="1" applyBorder="1" applyAlignment="1">
      <alignment horizontal="right"/>
    </xf>
    <xf numFmtId="3" fontId="4" fillId="0" borderId="42" xfId="90" applyNumberFormat="1" applyBorder="1" applyAlignment="1">
      <alignment horizontal="right"/>
    </xf>
    <xf numFmtId="17" fontId="13" fillId="26" borderId="15" xfId="90" applyNumberFormat="1" applyFont="1" applyFill="1" applyBorder="1" applyAlignment="1">
      <alignment horizontal="center" vertical="center"/>
    </xf>
    <xf numFmtId="0" fontId="13" fillId="31" borderId="15" xfId="90" quotePrefix="1" applyNumberFormat="1" applyFont="1" applyFill="1" applyBorder="1" applyAlignment="1">
      <alignment horizontal="center" vertical="center"/>
    </xf>
    <xf numFmtId="17" fontId="13" fillId="26" borderId="63" xfId="90" applyNumberFormat="1" applyFont="1" applyFill="1" applyBorder="1" applyAlignment="1">
      <alignment horizontal="center" vertical="center"/>
    </xf>
    <xf numFmtId="164" fontId="13" fillId="26" borderId="22" xfId="90" applyFont="1" applyFill="1" applyBorder="1" applyAlignment="1">
      <alignment horizontal="center" vertical="center"/>
    </xf>
    <xf numFmtId="1" fontId="4" fillId="0" borderId="42" xfId="90" applyNumberFormat="1" applyBorder="1" applyAlignment="1">
      <alignment horizontal="left" indent="3"/>
    </xf>
    <xf numFmtId="1" fontId="6" fillId="29" borderId="66" xfId="90" applyNumberFormat="1" applyFont="1" applyFill="1" applyBorder="1" applyAlignment="1">
      <alignment horizontal="left" vertical="center"/>
    </xf>
    <xf numFmtId="166" fontId="4" fillId="0" borderId="42" xfId="90" applyNumberFormat="1" applyBorder="1"/>
    <xf numFmtId="3" fontId="4" fillId="0" borderId="16" xfId="90" applyNumberFormat="1" applyBorder="1" applyAlignment="1">
      <alignment horizontal="right"/>
    </xf>
    <xf numFmtId="3" fontId="4" fillId="0" borderId="21" xfId="90" applyNumberFormat="1" applyBorder="1" applyAlignment="1">
      <alignment horizontal="right"/>
    </xf>
    <xf numFmtId="3" fontId="4" fillId="0" borderId="65" xfId="90" applyNumberFormat="1" applyBorder="1" applyAlignment="1">
      <alignment horizontal="right"/>
    </xf>
    <xf numFmtId="3" fontId="4" fillId="0" borderId="63" xfId="90" applyNumberFormat="1" applyBorder="1" applyAlignment="1">
      <alignment horizontal="right"/>
    </xf>
    <xf numFmtId="166" fontId="6" fillId="24" borderId="63" xfId="90" applyNumberFormat="1" applyFont="1" applyFill="1" applyBorder="1" applyAlignment="1">
      <alignment horizontal="right"/>
    </xf>
    <xf numFmtId="1" fontId="14" fillId="0" borderId="42" xfId="90" applyNumberFormat="1" applyFont="1" applyBorder="1" applyAlignment="1">
      <alignment horizontal="left" indent="9"/>
    </xf>
    <xf numFmtId="166" fontId="6" fillId="24" borderId="28" xfId="90" applyNumberFormat="1" applyFont="1" applyFill="1" applyBorder="1"/>
    <xf numFmtId="164" fontId="46" fillId="24" borderId="29" xfId="90" applyFont="1" applyFill="1" applyBorder="1" applyAlignment="1">
      <alignment vertical="center"/>
    </xf>
    <xf numFmtId="164" fontId="6" fillId="24" borderId="29" xfId="90" applyFont="1" applyFill="1" applyBorder="1"/>
    <xf numFmtId="175" fontId="6" fillId="24" borderId="29" xfId="90" applyNumberFormat="1" applyFont="1" applyFill="1" applyBorder="1"/>
    <xf numFmtId="1" fontId="6" fillId="29" borderId="66" xfId="90" applyNumberFormat="1" applyFont="1" applyFill="1" applyBorder="1" applyAlignment="1">
      <alignment horizontal="right" vertical="center"/>
    </xf>
    <xf numFmtId="171" fontId="46" fillId="24" borderId="29" xfId="90" applyNumberFormat="1" applyFont="1" applyFill="1" applyBorder="1" applyAlignment="1">
      <alignment horizontal="right" vertical="center"/>
    </xf>
    <xf numFmtId="171" fontId="6" fillId="24" borderId="29" xfId="90" applyNumberFormat="1" applyFont="1" applyFill="1" applyBorder="1" applyAlignment="1">
      <alignment horizontal="right" vertical="center"/>
    </xf>
    <xf numFmtId="171" fontId="6" fillId="24" borderId="29" xfId="90" applyNumberFormat="1" applyFont="1" applyFill="1" applyBorder="1" applyAlignment="1">
      <alignment vertical="center"/>
    </xf>
    <xf numFmtId="166" fontId="6" fillId="24" borderId="29" xfId="90" applyNumberFormat="1" applyFont="1" applyFill="1" applyBorder="1"/>
    <xf numFmtId="166" fontId="6" fillId="24" borderId="29" xfId="90" applyNumberFormat="1" applyFont="1" applyFill="1" applyBorder="1" applyAlignment="1">
      <alignment horizontal="right"/>
    </xf>
    <xf numFmtId="1" fontId="6" fillId="29" borderId="52" xfId="90" applyNumberFormat="1" applyFont="1" applyFill="1" applyBorder="1" applyAlignment="1">
      <alignment horizontal="right" vertical="center"/>
    </xf>
    <xf numFmtId="166" fontId="6" fillId="24" borderId="66" xfId="90" applyNumberFormat="1" applyFont="1" applyFill="1" applyBorder="1" applyAlignment="1">
      <alignment horizontal="right"/>
    </xf>
    <xf numFmtId="166" fontId="6" fillId="24" borderId="52" xfId="90" applyNumberFormat="1" applyFont="1" applyFill="1" applyBorder="1" applyAlignment="1">
      <alignment horizontal="right"/>
    </xf>
    <xf numFmtId="166" fontId="6" fillId="24" borderId="24" xfId="90" applyNumberFormat="1" applyFont="1" applyFill="1" applyBorder="1"/>
    <xf numFmtId="0" fontId="8" fillId="0" borderId="42" xfId="65" applyFont="1" applyBorder="1"/>
    <xf numFmtId="0" fontId="59" fillId="0" borderId="0" xfId="65" applyFont="1"/>
    <xf numFmtId="166" fontId="4" fillId="0" borderId="0" xfId="0" applyNumberFormat="1" applyFont="1"/>
    <xf numFmtId="9" fontId="4" fillId="0" borderId="0" xfId="69" applyFont="1"/>
    <xf numFmtId="0" fontId="8" fillId="28" borderId="31" xfId="0" applyFont="1" applyFill="1" applyBorder="1"/>
    <xf numFmtId="0" fontId="19" fillId="0" borderId="0" xfId="0" applyFont="1"/>
    <xf numFmtId="0" fontId="4" fillId="28" borderId="0" xfId="0" applyFont="1" applyFill="1"/>
    <xf numFmtId="0" fontId="4" fillId="28" borderId="36" xfId="0" applyFont="1" applyFill="1" applyBorder="1"/>
    <xf numFmtId="0" fontId="4" fillId="0" borderId="0" xfId="0" applyFont="1" applyAlignment="1">
      <alignment vertical="center"/>
    </xf>
    <xf numFmtId="164" fontId="6" fillId="0" borderId="0" xfId="90" applyFont="1" applyAlignment="1">
      <alignment horizontal="left" indent="1"/>
    </xf>
    <xf numFmtId="0" fontId="58" fillId="28" borderId="31" xfId="0" applyFont="1" applyFill="1" applyBorder="1"/>
    <xf numFmtId="0" fontId="4" fillId="28" borderId="0" xfId="0" applyFont="1" applyFill="1" applyAlignment="1">
      <alignment horizontal="right"/>
    </xf>
    <xf numFmtId="176" fontId="4" fillId="0" borderId="0" xfId="69" applyNumberFormat="1" applyFont="1"/>
    <xf numFmtId="164" fontId="13" fillId="26" borderId="29" xfId="90" quotePrefix="1" applyFont="1" applyFill="1" applyBorder="1" applyAlignment="1">
      <alignment horizontal="center" vertical="center"/>
    </xf>
    <xf numFmtId="0" fontId="1" fillId="0" borderId="0" xfId="97"/>
    <xf numFmtId="0" fontId="56" fillId="0" borderId="69" xfId="97" applyFont="1" applyBorder="1" applyAlignment="1">
      <alignment horizontal="left" indent="2"/>
    </xf>
    <xf numFmtId="0" fontId="56" fillId="0" borderId="69" xfId="97" applyFont="1" applyBorder="1"/>
    <xf numFmtId="0" fontId="56" fillId="0" borderId="0" xfId="97" applyFont="1"/>
    <xf numFmtId="0" fontId="56" fillId="0" borderId="0" xfId="97" applyFont="1" applyAlignment="1">
      <alignment horizontal="left" indent="2"/>
    </xf>
    <xf numFmtId="0" fontId="60" fillId="33" borderId="69" xfId="97" applyFont="1" applyFill="1" applyBorder="1"/>
    <xf numFmtId="3" fontId="4" fillId="0" borderId="0" xfId="90" applyNumberFormat="1"/>
    <xf numFmtId="3" fontId="4" fillId="0" borderId="0" xfId="65" applyNumberFormat="1"/>
    <xf numFmtId="3" fontId="20" fillId="0" borderId="16" xfId="90" applyNumberFormat="1" applyFont="1" applyBorder="1"/>
    <xf numFmtId="3" fontId="4" fillId="0" borderId="11" xfId="90" applyNumberFormat="1" applyBorder="1"/>
    <xf numFmtId="3" fontId="4" fillId="0" borderId="42" xfId="90" applyNumberFormat="1" applyBorder="1"/>
    <xf numFmtId="3" fontId="6" fillId="24" borderId="29" xfId="90" applyNumberFormat="1" applyFont="1" applyFill="1" applyBorder="1"/>
    <xf numFmtId="3" fontId="6" fillId="24" borderId="28" xfId="90" applyNumberFormat="1" applyFont="1" applyFill="1" applyBorder="1"/>
    <xf numFmtId="166" fontId="8" fillId="0" borderId="0" xfId="65" applyNumberFormat="1" applyFont="1"/>
    <xf numFmtId="170" fontId="13" fillId="26" borderId="55" xfId="90" applyNumberFormat="1" applyFont="1" applyFill="1" applyBorder="1" applyAlignment="1">
      <alignment horizontal="center" vertical="center"/>
    </xf>
    <xf numFmtId="3" fontId="4" fillId="0" borderId="12" xfId="90" applyNumberFormat="1" applyBorder="1"/>
    <xf numFmtId="1" fontId="17" fillId="0" borderId="0" xfId="90" applyNumberFormat="1" applyFont="1" applyAlignment="1">
      <alignment horizontal="left" indent="10"/>
    </xf>
    <xf numFmtId="1" fontId="18" fillId="0" borderId="0" xfId="90" applyNumberFormat="1" applyFont="1" applyAlignment="1">
      <alignment horizontal="left" vertical="center" indent="10"/>
    </xf>
    <xf numFmtId="1" fontId="45" fillId="0" borderId="0" xfId="90" applyNumberFormat="1" applyFont="1" applyAlignment="1">
      <alignment horizontal="left" vertical="center" indent="10"/>
    </xf>
    <xf numFmtId="0" fontId="8" fillId="0" borderId="0" xfId="0" applyFont="1" applyAlignment="1">
      <alignment horizontal="left" indent="3"/>
    </xf>
    <xf numFmtId="174" fontId="17" fillId="0" borderId="0" xfId="90" applyNumberFormat="1" applyFont="1" applyAlignment="1">
      <alignment horizontal="left" indent="10"/>
    </xf>
    <xf numFmtId="174" fontId="18" fillId="0" borderId="0" xfId="90" applyNumberFormat="1" applyFont="1" applyAlignment="1">
      <alignment horizontal="left" vertical="center" indent="10"/>
    </xf>
    <xf numFmtId="174" fontId="45" fillId="0" borderId="0" xfId="90" applyNumberFormat="1" applyFont="1" applyAlignment="1">
      <alignment horizontal="left" vertical="center" indent="10"/>
    </xf>
    <xf numFmtId="0" fontId="8" fillId="0" borderId="35" xfId="0" applyFont="1" applyBorder="1"/>
    <xf numFmtId="1" fontId="16" fillId="28" borderId="36" xfId="0" applyNumberFormat="1" applyFont="1" applyFill="1" applyBorder="1" applyAlignment="1">
      <alignment horizontal="center"/>
    </xf>
    <xf numFmtId="164" fontId="13" fillId="28" borderId="39" xfId="90" applyFont="1" applyFill="1" applyBorder="1" applyAlignment="1">
      <alignment horizontal="center" vertical="center"/>
    </xf>
    <xf numFmtId="1" fontId="16" fillId="28" borderId="0" xfId="0" applyNumberFormat="1" applyFont="1" applyFill="1" applyAlignment="1">
      <alignment horizontal="center"/>
    </xf>
    <xf numFmtId="1" fontId="9" fillId="0" borderId="0" xfId="90" applyNumberFormat="1" applyFont="1" applyBorder="1" applyAlignment="1">
      <alignment horizontal="left" vertical="center" indent="9"/>
    </xf>
    <xf numFmtId="166" fontId="4" fillId="0" borderId="0" xfId="0" applyNumberFormat="1" applyFont="1" applyAlignment="1">
      <alignment vertical="center"/>
    </xf>
    <xf numFmtId="10" fontId="8" fillId="0" borderId="42" xfId="69" applyNumberFormat="1" applyFont="1" applyBorder="1"/>
    <xf numFmtId="10" fontId="58" fillId="0" borderId="0" xfId="70" applyNumberFormat="1" applyFont="1"/>
    <xf numFmtId="10" fontId="8" fillId="0" borderId="42" xfId="69" applyNumberFormat="1" applyFont="1" applyBorder="1" applyAlignment="1">
      <alignment horizontal="center"/>
    </xf>
    <xf numFmtId="166" fontId="6" fillId="24" borderId="70" xfId="90" applyNumberFormat="1" applyFont="1" applyFill="1" applyBorder="1" applyAlignment="1">
      <alignment vertical="center"/>
    </xf>
    <xf numFmtId="166" fontId="6" fillId="24" borderId="46" xfId="90" applyNumberFormat="1" applyFont="1" applyFill="1" applyBorder="1" applyAlignment="1">
      <alignment vertical="center"/>
    </xf>
    <xf numFmtId="0" fontId="0" fillId="0" borderId="34" xfId="0" applyBorder="1"/>
    <xf numFmtId="0" fontId="4" fillId="0" borderId="0" xfId="0" quotePrefix="1" applyFont="1" applyAlignment="1">
      <alignment vertical="center"/>
    </xf>
    <xf numFmtId="49" fontId="4" fillId="0" borderId="0" xfId="0" quotePrefix="1" applyNumberFormat="1" applyFont="1" applyAlignment="1">
      <alignment vertical="center"/>
    </xf>
    <xf numFmtId="10" fontId="8" fillId="0" borderId="0" xfId="70" applyNumberFormat="1" applyFont="1"/>
    <xf numFmtId="10" fontId="8" fillId="28" borderId="0" xfId="70" applyNumberFormat="1" applyFont="1" applyFill="1"/>
    <xf numFmtId="176" fontId="8" fillId="0" borderId="0" xfId="70" applyNumberFormat="1" applyFont="1"/>
    <xf numFmtId="166" fontId="4" fillId="29" borderId="11" xfId="90" applyNumberFormat="1" applyFont="1" applyFill="1" applyBorder="1"/>
    <xf numFmtId="166" fontId="4" fillId="28" borderId="35" xfId="90" applyNumberFormat="1" applyFont="1" applyFill="1" applyBorder="1" applyAlignment="1">
      <alignment horizontal="center"/>
    </xf>
    <xf numFmtId="166" fontId="4" fillId="28" borderId="35" xfId="90" applyNumberFormat="1" applyFont="1" applyFill="1" applyBorder="1" applyAlignment="1">
      <alignment horizontal="right"/>
    </xf>
    <xf numFmtId="166" fontId="4" fillId="29" borderId="46" xfId="90" applyNumberFormat="1" applyFont="1" applyFill="1" applyBorder="1" applyAlignment="1">
      <alignment horizontal="right"/>
    </xf>
    <xf numFmtId="166" fontId="4" fillId="29" borderId="52" xfId="90" applyNumberFormat="1" applyFont="1" applyFill="1" applyBorder="1" applyAlignment="1">
      <alignment horizontal="right"/>
    </xf>
    <xf numFmtId="9" fontId="4" fillId="0" borderId="0" xfId="69" applyFont="1" applyAlignment="1">
      <alignment vertical="center"/>
    </xf>
    <xf numFmtId="9" fontId="4" fillId="0" borderId="0" xfId="0" applyNumberFormat="1" applyFont="1"/>
    <xf numFmtId="17" fontId="13" fillId="30" borderId="63" xfId="90" applyNumberFormat="1" applyFont="1" applyFill="1" applyBorder="1" applyAlignment="1">
      <alignment horizontal="center" vertical="center"/>
    </xf>
    <xf numFmtId="0" fontId="8" fillId="28" borderId="47" xfId="0" applyFont="1" applyFill="1" applyBorder="1"/>
    <xf numFmtId="0" fontId="6" fillId="0" borderId="0" xfId="0" applyFont="1" applyAlignment="1">
      <alignment vertical="center"/>
    </xf>
    <xf numFmtId="166" fontId="0" fillId="0" borderId="0" xfId="0" applyNumberFormat="1"/>
    <xf numFmtId="166" fontId="6" fillId="24" borderId="29" xfId="90" applyNumberFormat="1" applyFont="1" applyFill="1" applyBorder="1" applyAlignment="1">
      <alignment vertical="center"/>
    </xf>
    <xf numFmtId="166" fontId="6" fillId="24" borderId="48" xfId="90" applyNumberFormat="1" applyFont="1" applyFill="1" applyBorder="1" applyAlignment="1">
      <alignment vertical="center"/>
    </xf>
    <xf numFmtId="0" fontId="13" fillId="31" borderId="15" xfId="90" quotePrefix="1" applyNumberFormat="1" applyFont="1" applyFill="1" applyBorder="1" applyAlignment="1">
      <alignment horizontal="center" vertical="center" wrapText="1"/>
    </xf>
    <xf numFmtId="0" fontId="8" fillId="28" borderId="42" xfId="0" applyFont="1" applyFill="1" applyBorder="1"/>
    <xf numFmtId="2" fontId="8" fillId="0" borderId="0" xfId="0" applyNumberFormat="1" applyFont="1"/>
    <xf numFmtId="166" fontId="6" fillId="24" borderId="71" xfId="90" applyNumberFormat="1" applyFont="1" applyFill="1" applyBorder="1" applyAlignment="1">
      <alignment vertical="center"/>
    </xf>
    <xf numFmtId="170" fontId="13" fillId="26" borderId="35" xfId="90" applyNumberFormat="1" applyFont="1" applyFill="1" applyBorder="1" applyAlignment="1">
      <alignment horizontal="center" vertical="center"/>
    </xf>
    <xf numFmtId="170" fontId="13" fillId="26" borderId="72" xfId="90" applyNumberFormat="1" applyFont="1" applyFill="1" applyBorder="1" applyAlignment="1">
      <alignment horizontal="center" vertical="center"/>
    </xf>
    <xf numFmtId="166" fontId="6" fillId="24" borderId="52" xfId="90" applyNumberFormat="1" applyFont="1" applyFill="1" applyBorder="1" applyAlignment="1">
      <alignment vertical="center"/>
    </xf>
    <xf numFmtId="176" fontId="4" fillId="28" borderId="35" xfId="69" applyNumberFormat="1" applyFont="1" applyFill="1" applyBorder="1"/>
    <xf numFmtId="176" fontId="4" fillId="0" borderId="0" xfId="70" applyNumberFormat="1" applyFont="1" applyBorder="1"/>
    <xf numFmtId="166" fontId="8" fillId="0" borderId="42" xfId="90" applyNumberFormat="1" applyFont="1" applyBorder="1"/>
    <xf numFmtId="1" fontId="6" fillId="29" borderId="0" xfId="90" applyNumberFormat="1" applyFont="1" applyFill="1" applyAlignment="1">
      <alignment horizontal="center" vertical="center"/>
    </xf>
    <xf numFmtId="3" fontId="4" fillId="24" borderId="18" xfId="90" applyNumberFormat="1" applyFill="1" applyBorder="1" applyAlignment="1">
      <alignment vertical="center"/>
    </xf>
    <xf numFmtId="1" fontId="6" fillId="28" borderId="33" xfId="90" applyNumberFormat="1" applyFont="1" applyFill="1" applyBorder="1" applyAlignment="1">
      <alignment horizontal="center" vertical="center"/>
    </xf>
    <xf numFmtId="3" fontId="4" fillId="28" borderId="35" xfId="90" applyNumberFormat="1" applyFill="1" applyBorder="1" applyAlignment="1">
      <alignment vertical="center"/>
    </xf>
    <xf numFmtId="0" fontId="5" fillId="28" borderId="0" xfId="0" applyFont="1" applyFill="1" applyAlignment="1">
      <alignment vertical="center"/>
    </xf>
    <xf numFmtId="3" fontId="4" fillId="28" borderId="31" xfId="90" applyNumberFormat="1" applyFont="1" applyFill="1" applyBorder="1" applyAlignment="1">
      <alignment horizontal="right" vertical="center"/>
    </xf>
    <xf numFmtId="3" fontId="4" fillId="28" borderId="35" xfId="90" applyNumberFormat="1" applyFont="1" applyFill="1" applyBorder="1" applyAlignment="1">
      <alignment horizontal="right" vertical="center"/>
    </xf>
    <xf numFmtId="3" fontId="4" fillId="29" borderId="18" xfId="90" applyNumberFormat="1" applyFont="1" applyFill="1" applyBorder="1" applyAlignment="1">
      <alignment horizontal="right" vertical="center"/>
    </xf>
    <xf numFmtId="3" fontId="4" fillId="29" borderId="46" xfId="90" applyNumberFormat="1" applyFont="1" applyFill="1" applyBorder="1" applyAlignment="1">
      <alignment horizontal="right" vertical="center"/>
    </xf>
    <xf numFmtId="3" fontId="4" fillId="24" borderId="15" xfId="90" applyNumberFormat="1" applyFont="1" applyFill="1" applyBorder="1" applyAlignment="1">
      <alignment horizontal="right" vertical="center"/>
    </xf>
    <xf numFmtId="3" fontId="4" fillId="24" borderId="46" xfId="90" applyNumberFormat="1" applyFont="1" applyFill="1" applyBorder="1" applyAlignment="1">
      <alignment horizontal="right" vertical="center"/>
    </xf>
    <xf numFmtId="0" fontId="59" fillId="0" borderId="69" xfId="65" applyFont="1" applyBorder="1"/>
    <xf numFmtId="0" fontId="6" fillId="0" borderId="0" xfId="65" applyFont="1" applyAlignment="1">
      <alignment vertical="center"/>
    </xf>
    <xf numFmtId="164" fontId="6" fillId="24" borderId="14" xfId="90" applyFont="1" applyFill="1" applyBorder="1" applyAlignment="1">
      <alignment vertical="center"/>
    </xf>
    <xf numFmtId="164" fontId="6" fillId="24" borderId="10" xfId="90" applyFont="1" applyFill="1" applyBorder="1" applyAlignment="1">
      <alignment vertical="center"/>
    </xf>
    <xf numFmtId="43" fontId="6" fillId="24" borderId="12" xfId="96" applyFont="1" applyFill="1" applyBorder="1" applyAlignment="1">
      <alignment vertical="center"/>
    </xf>
    <xf numFmtId="164" fontId="6" fillId="0" borderId="11" xfId="90" applyFont="1" applyBorder="1" applyAlignment="1">
      <alignment horizontal="left" vertical="center"/>
    </xf>
    <xf numFmtId="166" fontId="4" fillId="0" borderId="11" xfId="90" applyNumberFormat="1" applyBorder="1" applyAlignment="1">
      <alignment vertical="center"/>
    </xf>
    <xf numFmtId="164" fontId="7" fillId="0" borderId="0" xfId="90" applyFont="1" applyAlignment="1">
      <alignment horizontal="center" vertical="center"/>
    </xf>
    <xf numFmtId="0" fontId="8" fillId="0" borderId="0" xfId="65" applyFont="1" applyAlignment="1">
      <alignment vertical="center"/>
    </xf>
    <xf numFmtId="167" fontId="4" fillId="0" borderId="0" xfId="65" applyNumberFormat="1" applyAlignment="1">
      <alignment vertical="center"/>
    </xf>
    <xf numFmtId="164" fontId="7" fillId="0" borderId="0" xfId="90" applyFont="1" applyAlignment="1">
      <alignment horizontal="left" vertical="center"/>
    </xf>
    <xf numFmtId="167" fontId="7" fillId="0" borderId="0" xfId="65" applyNumberFormat="1" applyFont="1" applyAlignment="1">
      <alignment vertical="center"/>
    </xf>
    <xf numFmtId="164" fontId="7" fillId="0" borderId="0" xfId="90" quotePrefix="1" applyFont="1" applyAlignment="1">
      <alignment horizontal="left" vertical="center"/>
    </xf>
    <xf numFmtId="0" fontId="7" fillId="0" borderId="0" xfId="65" applyFont="1" applyAlignment="1">
      <alignment vertical="center"/>
    </xf>
    <xf numFmtId="164" fontId="41" fillId="0" borderId="0" xfId="90" applyFont="1" applyAlignment="1">
      <alignment horizontal="left" vertical="center"/>
    </xf>
    <xf numFmtId="43" fontId="7" fillId="0" borderId="0" xfId="96" applyFont="1" applyAlignment="1">
      <alignment horizontal="center" vertical="center"/>
    </xf>
    <xf numFmtId="164" fontId="11" fillId="0" borderId="0" xfId="96" applyNumberFormat="1" applyFont="1" applyAlignment="1">
      <alignment horizontal="right" vertical="center"/>
    </xf>
    <xf numFmtId="164" fontId="6" fillId="24" borderId="23" xfId="90" applyFont="1" applyFill="1" applyBorder="1" applyAlignment="1">
      <alignment vertical="center"/>
    </xf>
    <xf numFmtId="164" fontId="6" fillId="24" borderId="0" xfId="90" applyFont="1" applyFill="1" applyAlignment="1">
      <alignment vertical="center"/>
    </xf>
    <xf numFmtId="43" fontId="6" fillId="24" borderId="0" xfId="96" applyFont="1" applyFill="1" applyAlignment="1">
      <alignment vertical="center"/>
    </xf>
    <xf numFmtId="164" fontId="43" fillId="0" borderId="0" xfId="90" applyFont="1" applyAlignment="1">
      <alignment horizontal="left" vertical="center"/>
    </xf>
    <xf numFmtId="166" fontId="11" fillId="0" borderId="11" xfId="90" applyNumberFormat="1" applyFont="1" applyBorder="1" applyAlignment="1">
      <alignment vertical="center"/>
    </xf>
    <xf numFmtId="164" fontId="11" fillId="0" borderId="22" xfId="90" applyFont="1" applyBorder="1" applyAlignment="1">
      <alignment horizontal="center" vertical="center"/>
    </xf>
    <xf numFmtId="164" fontId="11" fillId="0" borderId="18" xfId="90" applyFont="1" applyBorder="1" applyAlignment="1">
      <alignment horizontal="center" vertical="center"/>
    </xf>
    <xf numFmtId="43" fontId="11" fillId="0" borderId="0" xfId="96" applyFont="1" applyAlignment="1">
      <alignment horizontal="center" vertical="center"/>
    </xf>
    <xf numFmtId="1" fontId="6" fillId="28" borderId="35" xfId="90" applyNumberFormat="1" applyFont="1" applyFill="1" applyBorder="1" applyAlignment="1">
      <alignment horizontal="center" vertical="center"/>
    </xf>
    <xf numFmtId="3" fontId="4" fillId="24" borderId="0" xfId="90" applyNumberFormat="1" applyFont="1" applyFill="1" applyAlignment="1">
      <alignment horizontal="right" vertical="center"/>
    </xf>
    <xf numFmtId="166" fontId="4" fillId="24" borderId="11" xfId="90" applyNumberFormat="1" applyFont="1" applyFill="1" applyBorder="1" applyAlignment="1">
      <alignment horizontal="center" vertical="center"/>
    </xf>
    <xf numFmtId="3" fontId="4" fillId="24" borderId="0" xfId="90" applyNumberFormat="1" applyFont="1" applyFill="1" applyBorder="1" applyAlignment="1">
      <alignment horizontal="right" vertical="center"/>
    </xf>
    <xf numFmtId="3" fontId="4" fillId="24" borderId="11" xfId="90" applyNumberFormat="1" applyFont="1" applyFill="1" applyBorder="1" applyAlignment="1">
      <alignment horizontal="right" vertical="center"/>
    </xf>
    <xf numFmtId="166" fontId="4" fillId="28" borderId="35" xfId="90" applyNumberFormat="1" applyFill="1" applyBorder="1" applyAlignment="1">
      <alignment horizontal="center" vertical="center"/>
    </xf>
    <xf numFmtId="3" fontId="4" fillId="28" borderId="35" xfId="90" applyNumberFormat="1" applyFill="1" applyBorder="1" applyAlignment="1">
      <alignment horizontal="right" vertical="center"/>
    </xf>
    <xf numFmtId="166" fontId="4" fillId="28" borderId="35" xfId="90" applyNumberFormat="1" applyFont="1" applyFill="1" applyBorder="1" applyAlignment="1">
      <alignment horizontal="center" vertical="center"/>
    </xf>
    <xf numFmtId="166" fontId="4" fillId="28" borderId="35" xfId="90" applyNumberFormat="1" applyFill="1" applyBorder="1" applyAlignment="1">
      <alignment vertical="center"/>
    </xf>
    <xf numFmtId="3" fontId="4" fillId="24" borderId="0" xfId="90" applyNumberFormat="1" applyFill="1" applyBorder="1" applyAlignment="1">
      <alignment horizontal="right" vertical="center"/>
    </xf>
    <xf numFmtId="3" fontId="6" fillId="24" borderId="62" xfId="90" applyNumberFormat="1" applyFont="1" applyFill="1" applyBorder="1" applyAlignment="1">
      <alignment horizontal="right"/>
    </xf>
    <xf numFmtId="3" fontId="6" fillId="24" borderId="53" xfId="90" applyNumberFormat="1" applyFont="1" applyFill="1" applyBorder="1" applyAlignment="1">
      <alignment horizontal="right"/>
    </xf>
    <xf numFmtId="3" fontId="6" fillId="24" borderId="37" xfId="90" applyNumberFormat="1" applyFont="1" applyFill="1" applyBorder="1" applyAlignment="1">
      <alignment horizontal="right"/>
    </xf>
    <xf numFmtId="166" fontId="8" fillId="0" borderId="0" xfId="90" applyNumberFormat="1" applyFont="1"/>
    <xf numFmtId="166" fontId="4" fillId="0" borderId="0" xfId="90" applyNumberFormat="1" applyFont="1"/>
    <xf numFmtId="0" fontId="8" fillId="0" borderId="0" xfId="90" applyNumberFormat="1" applyFont="1"/>
    <xf numFmtId="1" fontId="13" fillId="30" borderId="44" xfId="90" quotePrefix="1" applyNumberFormat="1" applyFont="1" applyFill="1" applyBorder="1" applyAlignment="1">
      <alignment horizontal="center" vertical="center" wrapText="1"/>
    </xf>
    <xf numFmtId="3" fontId="4" fillId="28" borderId="35" xfId="90" applyNumberFormat="1" applyFont="1" applyFill="1" applyBorder="1" applyAlignment="1">
      <alignment horizontal="right"/>
    </xf>
    <xf numFmtId="3" fontId="4" fillId="29" borderId="37" xfId="90" applyNumberFormat="1" applyFont="1" applyFill="1" applyBorder="1" applyAlignment="1">
      <alignment horizontal="right"/>
    </xf>
    <xf numFmtId="9" fontId="4" fillId="28" borderId="39" xfId="69" applyFont="1" applyFill="1" applyBorder="1"/>
    <xf numFmtId="166" fontId="4" fillId="35" borderId="11" xfId="90" applyNumberFormat="1" applyFont="1" applyFill="1" applyBorder="1"/>
    <xf numFmtId="166" fontId="4" fillId="35" borderId="52" xfId="90" applyNumberFormat="1" applyFont="1" applyFill="1" applyBorder="1" applyAlignment="1">
      <alignment horizontal="right"/>
    </xf>
    <xf numFmtId="166" fontId="4" fillId="35" borderId="35" xfId="90" applyNumberFormat="1" applyFont="1" applyFill="1" applyBorder="1" applyAlignment="1">
      <alignment horizontal="right"/>
    </xf>
    <xf numFmtId="170" fontId="13" fillId="26" borderId="52" xfId="90" applyNumberFormat="1" applyFont="1" applyFill="1" applyBorder="1" applyAlignment="1">
      <alignment horizontal="center" vertical="center"/>
    </xf>
    <xf numFmtId="3" fontId="4" fillId="28" borderId="33" xfId="90" applyNumberFormat="1" applyFill="1" applyBorder="1" applyAlignment="1">
      <alignment horizontal="right" vertical="center"/>
    </xf>
    <xf numFmtId="3" fontId="4" fillId="24" borderId="67" xfId="90" applyNumberFormat="1" applyFont="1" applyFill="1" applyBorder="1" applyAlignment="1">
      <alignment horizontal="right" vertical="center"/>
    </xf>
    <xf numFmtId="3" fontId="4" fillId="24" borderId="71" xfId="90" applyNumberFormat="1" applyFill="1" applyBorder="1" applyAlignment="1">
      <alignment horizontal="right" vertical="center"/>
    </xf>
    <xf numFmtId="3" fontId="4" fillId="28" borderId="33" xfId="90" applyNumberFormat="1" applyFont="1" applyFill="1" applyBorder="1" applyAlignment="1">
      <alignment horizontal="right" vertical="center"/>
    </xf>
    <xf numFmtId="3" fontId="4" fillId="24" borderId="71" xfId="90" applyNumberFormat="1" applyFont="1" applyFill="1" applyBorder="1" applyAlignment="1">
      <alignment horizontal="right" vertical="center"/>
    </xf>
    <xf numFmtId="17" fontId="13" fillId="31" borderId="15" xfId="90" quotePrefix="1" applyNumberFormat="1" applyFont="1" applyFill="1" applyBorder="1" applyAlignment="1">
      <alignment horizontal="center" vertical="center" wrapText="1"/>
    </xf>
    <xf numFmtId="3" fontId="4" fillId="29" borderId="71" xfId="90" applyNumberFormat="1" applyFont="1" applyFill="1" applyBorder="1" applyAlignment="1">
      <alignment vertical="center"/>
    </xf>
    <xf numFmtId="176" fontId="59" fillId="0" borderId="0" xfId="69" applyNumberFormat="1" applyFont="1" applyAlignment="1">
      <alignment horizontal="right" vertical="center"/>
    </xf>
    <xf numFmtId="164" fontId="6" fillId="24" borderId="28" xfId="90" applyFont="1" applyFill="1" applyBorder="1"/>
    <xf numFmtId="0" fontId="4" fillId="28" borderId="35" xfId="0" applyFont="1" applyFill="1" applyBorder="1" applyAlignment="1">
      <alignment vertical="center"/>
    </xf>
    <xf numFmtId="176" fontId="4" fillId="0" borderId="0" xfId="69" applyNumberFormat="1" applyFont="1" applyAlignment="1">
      <alignment vertical="center"/>
    </xf>
    <xf numFmtId="166" fontId="4" fillId="28" borderId="35" xfId="0" applyNumberFormat="1" applyFont="1" applyFill="1" applyBorder="1"/>
    <xf numFmtId="166" fontId="4" fillId="28" borderId="0" xfId="0" applyNumberFormat="1" applyFont="1" applyFill="1"/>
    <xf numFmtId="0" fontId="4" fillId="28" borderId="36" xfId="0" applyFont="1" applyFill="1" applyBorder="1" applyAlignment="1">
      <alignment vertical="center"/>
    </xf>
    <xf numFmtId="0" fontId="4" fillId="28" borderId="37" xfId="0" applyFont="1" applyFill="1" applyBorder="1"/>
    <xf numFmtId="0" fontId="4" fillId="28" borderId="31" xfId="0" applyFont="1" applyFill="1" applyBorder="1"/>
    <xf numFmtId="166" fontId="4" fillId="28" borderId="31" xfId="0" applyNumberFormat="1" applyFont="1" applyFill="1" applyBorder="1"/>
    <xf numFmtId="0" fontId="4" fillId="28" borderId="67" xfId="0" applyFont="1" applyFill="1" applyBorder="1"/>
    <xf numFmtId="0" fontId="4" fillId="28" borderId="68" xfId="0" applyFont="1" applyFill="1" applyBorder="1"/>
    <xf numFmtId="166" fontId="4" fillId="28" borderId="68" xfId="0" applyNumberFormat="1" applyFont="1" applyFill="1" applyBorder="1"/>
    <xf numFmtId="0" fontId="4" fillId="28" borderId="39" xfId="0" applyFont="1" applyFill="1" applyBorder="1"/>
    <xf numFmtId="0" fontId="4" fillId="28" borderId="39" xfId="0" applyFont="1" applyFill="1" applyBorder="1" applyAlignment="1">
      <alignment vertical="center"/>
    </xf>
    <xf numFmtId="166" fontId="4" fillId="29" borderId="11" xfId="90" applyNumberFormat="1" applyFont="1" applyFill="1" applyBorder="1" applyAlignment="1">
      <alignment vertical="center"/>
    </xf>
    <xf numFmtId="3" fontId="4" fillId="24" borderId="15" xfId="90" applyNumberFormat="1" applyFont="1" applyFill="1" applyBorder="1" applyAlignment="1">
      <alignment vertical="center"/>
    </xf>
    <xf numFmtId="3" fontId="4" fillId="24" borderId="52" xfId="90" applyNumberFormat="1" applyFont="1" applyFill="1" applyBorder="1" applyAlignment="1">
      <alignment vertical="center"/>
    </xf>
    <xf numFmtId="3" fontId="4" fillId="28" borderId="37" xfId="90" applyNumberFormat="1" applyFont="1" applyFill="1" applyBorder="1" applyAlignment="1">
      <alignment vertical="center"/>
    </xf>
    <xf numFmtId="3" fontId="4" fillId="29" borderId="18" xfId="90" applyNumberFormat="1" applyFont="1" applyFill="1" applyBorder="1" applyAlignment="1">
      <alignment vertical="center"/>
    </xf>
    <xf numFmtId="3" fontId="4" fillId="29" borderId="53" xfId="90" applyNumberFormat="1" applyFont="1" applyFill="1" applyBorder="1" applyAlignment="1">
      <alignment vertical="center"/>
    </xf>
    <xf numFmtId="166" fontId="4" fillId="29" borderId="0" xfId="90" applyNumberFormat="1" applyFont="1" applyFill="1" applyBorder="1" applyAlignment="1">
      <alignment vertical="center"/>
    </xf>
    <xf numFmtId="166" fontId="4" fillId="29" borderId="22" xfId="90" applyNumberFormat="1" applyFont="1" applyFill="1" applyBorder="1" applyAlignment="1">
      <alignment vertical="center"/>
    </xf>
    <xf numFmtId="3" fontId="4" fillId="29" borderId="19" xfId="90" applyNumberFormat="1" applyFont="1" applyFill="1" applyBorder="1" applyAlignment="1">
      <alignment vertical="center"/>
    </xf>
    <xf numFmtId="166" fontId="4" fillId="28" borderId="35" xfId="90" applyNumberFormat="1" applyFont="1" applyFill="1" applyBorder="1" applyAlignment="1">
      <alignment vertical="center"/>
    </xf>
    <xf numFmtId="3" fontId="4" fillId="28" borderId="35" xfId="90" applyNumberFormat="1" applyFont="1" applyFill="1" applyBorder="1" applyAlignment="1">
      <alignment vertical="center"/>
    </xf>
    <xf numFmtId="3" fontId="4" fillId="28" borderId="31" xfId="90" applyNumberFormat="1" applyFont="1" applyFill="1" applyBorder="1" applyAlignment="1">
      <alignment vertical="center"/>
    </xf>
    <xf numFmtId="166" fontId="4" fillId="29" borderId="15" xfId="90" applyNumberFormat="1" applyFont="1" applyFill="1" applyBorder="1" applyAlignment="1">
      <alignment vertical="center"/>
    </xf>
    <xf numFmtId="3" fontId="4" fillId="29" borderId="46" xfId="90" applyNumberFormat="1" applyFont="1" applyFill="1" applyBorder="1" applyAlignment="1">
      <alignment vertical="center"/>
    </xf>
    <xf numFmtId="0" fontId="4" fillId="28" borderId="0" xfId="0" applyFont="1" applyFill="1" applyAlignment="1">
      <alignment vertical="center"/>
    </xf>
    <xf numFmtId="2" fontId="4" fillId="0" borderId="34" xfId="90" applyNumberFormat="1" applyFont="1" applyBorder="1"/>
    <xf numFmtId="166" fontId="4" fillId="0" borderId="34" xfId="0" applyNumberFormat="1" applyFont="1" applyBorder="1"/>
    <xf numFmtId="0" fontId="4" fillId="0" borderId="34" xfId="0" applyFont="1" applyBorder="1"/>
    <xf numFmtId="2" fontId="4" fillId="0" borderId="0" xfId="90" applyNumberFormat="1" applyFont="1"/>
    <xf numFmtId="0" fontId="4" fillId="28" borderId="37" xfId="0" applyFont="1" applyFill="1" applyBorder="1" applyAlignment="1">
      <alignment vertical="center"/>
    </xf>
    <xf numFmtId="166" fontId="4" fillId="24" borderId="15" xfId="90" applyNumberFormat="1" applyFont="1" applyFill="1" applyBorder="1" applyAlignment="1">
      <alignment horizontal="center" vertical="center"/>
    </xf>
    <xf numFmtId="3" fontId="4" fillId="24" borderId="18" xfId="90" applyNumberFormat="1" applyFont="1" applyFill="1" applyBorder="1" applyAlignment="1">
      <alignment horizontal="right" vertical="center"/>
    </xf>
    <xf numFmtId="166" fontId="4" fillId="29" borderId="18" xfId="90" applyNumberFormat="1" applyFont="1" applyFill="1" applyBorder="1" applyAlignment="1">
      <alignment horizontal="center" vertical="center"/>
    </xf>
    <xf numFmtId="166" fontId="4" fillId="29" borderId="18" xfId="90" applyNumberFormat="1" applyFont="1" applyFill="1" applyBorder="1" applyAlignment="1">
      <alignment vertical="center"/>
    </xf>
    <xf numFmtId="176" fontId="8" fillId="0" borderId="0" xfId="69" applyNumberFormat="1" applyFont="1"/>
    <xf numFmtId="10" fontId="6" fillId="24" borderId="12" xfId="69" applyNumberFormat="1" applyFont="1" applyFill="1" applyBorder="1" applyAlignment="1">
      <alignment vertical="center"/>
    </xf>
    <xf numFmtId="178" fontId="4" fillId="0" borderId="0" xfId="69" applyNumberFormat="1" applyFont="1"/>
    <xf numFmtId="166" fontId="8" fillId="0" borderId="0" xfId="0" applyNumberFormat="1" applyFont="1"/>
    <xf numFmtId="3" fontId="0" fillId="0" borderId="0" xfId="90" applyNumberFormat="1" applyFont="1" applyAlignment="1">
      <alignment horizontal="right"/>
    </xf>
    <xf numFmtId="170" fontId="13" fillId="26" borderId="33" xfId="90" applyNumberFormat="1" applyFont="1" applyFill="1" applyBorder="1" applyAlignment="1">
      <alignment horizontal="center" vertical="center"/>
    </xf>
    <xf numFmtId="3" fontId="4" fillId="29" borderId="71" xfId="90" applyNumberFormat="1" applyFont="1" applyFill="1" applyBorder="1" applyAlignment="1">
      <alignment horizontal="right" vertical="center"/>
    </xf>
    <xf numFmtId="3" fontId="4" fillId="29" borderId="0" xfId="90" applyNumberFormat="1" applyFont="1" applyFill="1" applyBorder="1" applyAlignment="1">
      <alignment horizontal="right" vertical="center"/>
    </xf>
    <xf numFmtId="3" fontId="4" fillId="32" borderId="71" xfId="90" applyNumberFormat="1" applyFill="1" applyBorder="1" applyAlignment="1">
      <alignment horizontal="right"/>
    </xf>
    <xf numFmtId="3" fontId="52" fillId="32" borderId="71" xfId="90" applyNumberFormat="1" applyFont="1" applyFill="1" applyBorder="1" applyAlignment="1">
      <alignment horizontal="right"/>
    </xf>
    <xf numFmtId="3" fontId="4" fillId="32" borderId="49" xfId="90" applyNumberFormat="1" applyFill="1" applyBorder="1" applyAlignment="1">
      <alignment horizontal="right"/>
    </xf>
    <xf numFmtId="0" fontId="19" fillId="28" borderId="31" xfId="0" applyFont="1" applyFill="1" applyBorder="1"/>
    <xf numFmtId="0" fontId="6" fillId="28" borderId="31" xfId="0" applyFont="1" applyFill="1" applyBorder="1"/>
    <xf numFmtId="1" fontId="6" fillId="29" borderId="61" xfId="90" applyNumberFormat="1" applyFont="1" applyFill="1" applyBorder="1" applyAlignment="1">
      <alignment horizontal="left" vertical="center"/>
    </xf>
    <xf numFmtId="1" fontId="4" fillId="0" borderId="38" xfId="90" applyNumberFormat="1" applyBorder="1" applyAlignment="1">
      <alignment horizontal="left" indent="3"/>
    </xf>
    <xf numFmtId="1" fontId="52" fillId="0" borderId="38" xfId="90" applyNumberFormat="1" applyFont="1" applyBorder="1" applyAlignment="1">
      <alignment horizontal="left" indent="3"/>
    </xf>
    <xf numFmtId="164" fontId="6" fillId="24" borderId="61" xfId="90" applyFont="1" applyFill="1" applyBorder="1"/>
    <xf numFmtId="3" fontId="52" fillId="0" borderId="71" xfId="90" applyNumberFormat="1" applyFont="1" applyBorder="1" applyAlignment="1">
      <alignment horizontal="right"/>
    </xf>
    <xf numFmtId="1" fontId="13" fillId="26" borderId="72" xfId="90" quotePrefix="1" applyNumberFormat="1" applyFont="1" applyFill="1" applyBorder="1" applyAlignment="1">
      <alignment horizontal="center" vertical="center"/>
    </xf>
    <xf numFmtId="166" fontId="4" fillId="29" borderId="19" xfId="90" applyNumberFormat="1" applyFont="1" applyFill="1" applyBorder="1" applyAlignment="1">
      <alignment vertical="center"/>
    </xf>
    <xf numFmtId="166" fontId="4" fillId="29" borderId="19" xfId="90" applyNumberFormat="1" applyFill="1" applyBorder="1" applyAlignment="1">
      <alignment vertical="center"/>
    </xf>
    <xf numFmtId="166" fontId="4" fillId="28" borderId="31" xfId="90" applyNumberFormat="1" applyFont="1" applyFill="1" applyBorder="1" applyAlignment="1">
      <alignment horizontal="center" vertical="center"/>
    </xf>
    <xf numFmtId="166" fontId="4" fillId="29" borderId="18" xfId="90" applyNumberFormat="1" applyFill="1" applyBorder="1" applyAlignment="1">
      <alignment horizontal="center" vertical="center"/>
    </xf>
    <xf numFmtId="164" fontId="6" fillId="24" borderId="58" xfId="90" applyFont="1" applyFill="1" applyBorder="1" applyAlignment="1">
      <alignment horizontal="center" vertical="center"/>
    </xf>
    <xf numFmtId="1" fontId="13" fillId="30" borderId="52" xfId="90" quotePrefix="1" applyNumberFormat="1" applyFont="1" applyFill="1" applyBorder="1" applyAlignment="1">
      <alignment horizontal="center" vertical="center" wrapText="1"/>
    </xf>
    <xf numFmtId="0" fontId="13" fillId="30" borderId="67" xfId="90" quotePrefix="1" applyNumberFormat="1" applyFont="1" applyFill="1" applyBorder="1" applyAlignment="1">
      <alignment horizontal="center" vertical="center" wrapText="1"/>
    </xf>
    <xf numFmtId="166" fontId="6" fillId="24" borderId="64" xfId="90" applyNumberFormat="1" applyFont="1" applyFill="1" applyBorder="1"/>
    <xf numFmtId="3" fontId="4" fillId="0" borderId="49" xfId="90" applyNumberFormat="1" applyBorder="1"/>
    <xf numFmtId="3" fontId="4" fillId="0" borderId="71" xfId="90" applyNumberFormat="1" applyBorder="1"/>
    <xf numFmtId="3" fontId="20" fillId="0" borderId="65" xfId="90" applyNumberFormat="1" applyFont="1" applyBorder="1"/>
    <xf numFmtId="39" fontId="13" fillId="28" borderId="71" xfId="90" applyNumberFormat="1" applyFont="1" applyFill="1" applyBorder="1" applyAlignment="1">
      <alignment horizontal="center" vertical="center"/>
    </xf>
    <xf numFmtId="170" fontId="13" fillId="28" borderId="75" xfId="90" applyNumberFormat="1" applyFont="1" applyFill="1" applyBorder="1" applyAlignment="1">
      <alignment horizontal="center" vertical="center"/>
    </xf>
    <xf numFmtId="166" fontId="4" fillId="24" borderId="15" xfId="90" applyNumberFormat="1" applyFill="1" applyBorder="1" applyAlignment="1">
      <alignment vertical="center"/>
    </xf>
    <xf numFmtId="3" fontId="4" fillId="29" borderId="37" xfId="90" applyNumberFormat="1" applyFont="1" applyFill="1" applyBorder="1" applyAlignment="1">
      <alignment horizontal="right" vertical="center"/>
    </xf>
    <xf numFmtId="3" fontId="4" fillId="28" borderId="32" xfId="90" applyNumberFormat="1" applyFont="1" applyFill="1" applyBorder="1" applyAlignment="1">
      <alignment horizontal="right" vertical="center"/>
    </xf>
    <xf numFmtId="166" fontId="4" fillId="29" borderId="52" xfId="90" applyNumberFormat="1" applyFont="1" applyFill="1" applyBorder="1" applyAlignment="1">
      <alignment horizontal="center" vertical="center"/>
    </xf>
    <xf numFmtId="170" fontId="13" fillId="26" borderId="65" xfId="90" applyNumberFormat="1" applyFont="1" applyFill="1" applyBorder="1" applyAlignment="1">
      <alignment horizontal="center" vertical="center"/>
    </xf>
    <xf numFmtId="170" fontId="13" fillId="26" borderId="77" xfId="90" applyNumberFormat="1" applyFont="1" applyFill="1" applyBorder="1" applyAlignment="1">
      <alignment horizontal="center" vertical="center"/>
    </xf>
    <xf numFmtId="166" fontId="4" fillId="29" borderId="38" xfId="90" applyNumberFormat="1" applyFont="1" applyFill="1" applyBorder="1" applyAlignment="1">
      <alignment vertical="center"/>
    </xf>
    <xf numFmtId="3" fontId="4" fillId="28" borderId="71" xfId="90" applyNumberFormat="1" applyFont="1" applyFill="1" applyBorder="1" applyAlignment="1">
      <alignment vertical="center"/>
    </xf>
    <xf numFmtId="3" fontId="4" fillId="28" borderId="71" xfId="90" applyNumberFormat="1" applyFont="1" applyFill="1" applyBorder="1" applyAlignment="1">
      <alignment horizontal="right" vertical="center"/>
    </xf>
    <xf numFmtId="166" fontId="6" fillId="24" borderId="59" xfId="90" applyNumberFormat="1" applyFont="1" applyFill="1" applyBorder="1" applyAlignment="1">
      <alignment vertical="center"/>
    </xf>
    <xf numFmtId="3" fontId="4" fillId="24" borderId="53" xfId="90" applyNumberFormat="1" applyFont="1" applyFill="1" applyBorder="1" applyAlignment="1">
      <alignment horizontal="right" vertical="center"/>
    </xf>
    <xf numFmtId="0" fontId="8" fillId="0" borderId="33" xfId="0" applyFont="1" applyBorder="1"/>
    <xf numFmtId="166" fontId="4" fillId="28" borderId="39" xfId="90" applyNumberFormat="1" applyFont="1" applyFill="1" applyBorder="1"/>
    <xf numFmtId="166" fontId="4" fillId="0" borderId="0" xfId="90" applyNumberFormat="1" applyFont="1" applyBorder="1"/>
    <xf numFmtId="166" fontId="4" fillId="0" borderId="39" xfId="90" applyNumberFormat="1" applyFont="1" applyBorder="1"/>
    <xf numFmtId="1" fontId="6" fillId="29" borderId="31" xfId="90" applyNumberFormat="1" applyFont="1" applyFill="1" applyBorder="1" applyAlignment="1">
      <alignment horizontal="center" vertical="center"/>
    </xf>
    <xf numFmtId="166" fontId="4" fillId="24" borderId="29" xfId="90" applyNumberFormat="1" applyFont="1" applyFill="1" applyBorder="1" applyAlignment="1">
      <alignment vertical="center"/>
    </xf>
    <xf numFmtId="3" fontId="4" fillId="24" borderId="32" xfId="90" applyNumberFormat="1" applyFont="1" applyFill="1" applyBorder="1" applyAlignment="1">
      <alignment vertical="center"/>
    </xf>
    <xf numFmtId="3" fontId="4" fillId="24" borderId="35" xfId="90" applyNumberFormat="1" applyFont="1" applyFill="1" applyBorder="1" applyAlignment="1">
      <alignment vertical="center"/>
    </xf>
    <xf numFmtId="1" fontId="6" fillId="0" borderId="39" xfId="90" applyNumberFormat="1" applyFont="1" applyBorder="1" applyAlignment="1">
      <alignment horizontal="center" vertical="center"/>
    </xf>
    <xf numFmtId="166" fontId="4" fillId="0" borderId="30" xfId="90" applyNumberFormat="1" applyFont="1" applyBorder="1" applyAlignment="1">
      <alignment vertical="center"/>
    </xf>
    <xf numFmtId="166" fontId="4" fillId="0" borderId="63" xfId="90" applyNumberFormat="1" applyFont="1" applyBorder="1" applyAlignment="1">
      <alignment vertical="center"/>
    </xf>
    <xf numFmtId="3" fontId="4" fillId="0" borderId="42" xfId="90" applyNumberFormat="1" applyFont="1" applyBorder="1" applyAlignment="1">
      <alignment vertical="center"/>
    </xf>
    <xf numFmtId="3" fontId="4" fillId="0" borderId="39" xfId="90" applyNumberFormat="1" applyFont="1" applyBorder="1" applyAlignment="1">
      <alignment vertical="center"/>
    </xf>
    <xf numFmtId="3" fontId="4" fillId="0" borderId="51" xfId="90" applyNumberFormat="1" applyFont="1" applyBorder="1" applyAlignment="1">
      <alignment vertical="center"/>
    </xf>
    <xf numFmtId="1" fontId="6" fillId="29" borderId="47" xfId="90" applyNumberFormat="1" applyFont="1" applyFill="1" applyBorder="1" applyAlignment="1">
      <alignment horizontal="center" vertical="center"/>
    </xf>
    <xf numFmtId="166" fontId="4" fillId="24" borderId="63" xfId="90" applyNumberFormat="1" applyFont="1" applyFill="1" applyBorder="1" applyAlignment="1">
      <alignment vertical="center"/>
    </xf>
    <xf numFmtId="3" fontId="4" fillId="24" borderId="42" xfId="90" applyNumberFormat="1" applyFont="1" applyFill="1" applyBorder="1" applyAlignment="1">
      <alignment vertical="center"/>
    </xf>
    <xf numFmtId="3" fontId="4" fillId="24" borderId="39" xfId="90" applyNumberFormat="1" applyFont="1" applyFill="1" applyBorder="1" applyAlignment="1">
      <alignment vertical="center"/>
    </xf>
    <xf numFmtId="3" fontId="4" fillId="24" borderId="51" xfId="90" applyNumberFormat="1" applyFont="1" applyFill="1" applyBorder="1" applyAlignment="1">
      <alignment vertical="center"/>
    </xf>
    <xf numFmtId="3" fontId="4" fillId="24" borderId="33" xfId="90" applyNumberFormat="1" applyFont="1" applyFill="1" applyBorder="1" applyAlignment="1">
      <alignment vertical="center"/>
    </xf>
    <xf numFmtId="3" fontId="4" fillId="0" borderId="49" xfId="90" applyNumberFormat="1" applyFont="1" applyBorder="1" applyAlignment="1">
      <alignment vertical="center"/>
    </xf>
    <xf numFmtId="3" fontId="4" fillId="24" borderId="49" xfId="90" applyNumberFormat="1" applyFont="1" applyFill="1" applyBorder="1" applyAlignment="1">
      <alignment vertical="center"/>
    </xf>
    <xf numFmtId="1" fontId="6" fillId="29" borderId="28" xfId="90" quotePrefix="1" applyNumberFormat="1" applyFont="1" applyFill="1" applyBorder="1" applyAlignment="1">
      <alignment horizontal="left"/>
    </xf>
    <xf numFmtId="164" fontId="55" fillId="25" borderId="28" xfId="90" quotePrefix="1" applyFont="1" applyFill="1" applyBorder="1" applyAlignment="1">
      <alignment vertical="center"/>
    </xf>
    <xf numFmtId="164" fontId="13" fillId="25" borderId="45" xfId="90" applyFont="1" applyFill="1" applyBorder="1" applyAlignment="1">
      <alignment horizontal="center" vertical="center" wrapText="1"/>
    </xf>
    <xf numFmtId="43" fontId="6" fillId="24" borderId="45" xfId="96" applyFont="1" applyFill="1" applyBorder="1" applyAlignment="1">
      <alignment vertical="center"/>
    </xf>
    <xf numFmtId="0" fontId="6" fillId="0" borderId="37" xfId="65" applyFont="1" applyBorder="1" applyAlignment="1">
      <alignment vertical="center"/>
    </xf>
    <xf numFmtId="0" fontId="11" fillId="0" borderId="37" xfId="65" applyFont="1" applyBorder="1" applyAlignment="1">
      <alignment vertical="center"/>
    </xf>
    <xf numFmtId="4" fontId="7" fillId="0" borderId="0" xfId="90" applyNumberFormat="1" applyFont="1" applyAlignment="1">
      <alignment vertical="center"/>
    </xf>
    <xf numFmtId="4" fontId="7" fillId="0" borderId="0" xfId="96" applyNumberFormat="1" applyFont="1" applyAlignment="1">
      <alignment horizontal="center" vertical="center"/>
    </xf>
    <xf numFmtId="4" fontId="11" fillId="0" borderId="0" xfId="96" applyNumberFormat="1" applyFont="1" applyAlignment="1">
      <alignment horizontal="right" vertical="center"/>
    </xf>
    <xf numFmtId="4" fontId="7" fillId="0" borderId="0" xfId="96" applyNumberFormat="1" applyFont="1" applyAlignment="1">
      <alignment vertical="center"/>
    </xf>
    <xf numFmtId="4" fontId="11" fillId="0" borderId="0" xfId="96" applyNumberFormat="1" applyFont="1" applyAlignment="1">
      <alignment vertical="center"/>
    </xf>
    <xf numFmtId="170" fontId="13" fillId="26" borderId="57" xfId="90" applyNumberFormat="1" applyFont="1" applyFill="1" applyBorder="1" applyAlignment="1">
      <alignment horizontal="center" vertical="center"/>
    </xf>
    <xf numFmtId="1" fontId="13" fillId="30" borderId="33" xfId="90" quotePrefix="1" applyNumberFormat="1" applyFont="1" applyFill="1" applyBorder="1" applyAlignment="1">
      <alignment horizontal="center" vertical="center" wrapText="1"/>
    </xf>
    <xf numFmtId="3" fontId="4" fillId="24" borderId="76" xfId="90" applyNumberFormat="1" applyFont="1" applyFill="1" applyBorder="1" applyAlignment="1">
      <alignment horizontal="right" vertical="center"/>
    </xf>
    <xf numFmtId="2" fontId="46" fillId="0" borderId="0" xfId="90" applyNumberFormat="1" applyFont="1" applyAlignment="1"/>
    <xf numFmtId="2" fontId="48" fillId="0" borderId="0" xfId="90" applyNumberFormat="1" applyFont="1" applyAlignment="1"/>
    <xf numFmtId="10" fontId="8" fillId="0" borderId="42" xfId="69" applyNumberFormat="1" applyFont="1" applyFill="1" applyBorder="1" applyAlignment="1">
      <alignment horizontal="center"/>
    </xf>
    <xf numFmtId="3" fontId="6" fillId="24" borderId="28" xfId="90" applyNumberFormat="1" applyFont="1" applyFill="1" applyBorder="1" applyAlignment="1">
      <alignment horizontal="right"/>
    </xf>
    <xf numFmtId="3" fontId="6" fillId="24" borderId="79" xfId="90" applyNumberFormat="1" applyFont="1" applyFill="1" applyBorder="1" applyAlignment="1">
      <alignment horizontal="right"/>
    </xf>
    <xf numFmtId="3" fontId="6" fillId="24" borderId="64" xfId="90" applyNumberFormat="1" applyFont="1" applyFill="1" applyBorder="1" applyAlignment="1">
      <alignment horizontal="right"/>
    </xf>
    <xf numFmtId="3" fontId="6" fillId="24" borderId="33" xfId="90" applyNumberFormat="1" applyFont="1" applyFill="1" applyBorder="1" applyAlignment="1">
      <alignment horizontal="right"/>
    </xf>
    <xf numFmtId="170" fontId="13" fillId="26" borderId="70" xfId="90" applyNumberFormat="1" applyFont="1" applyFill="1" applyBorder="1" applyAlignment="1">
      <alignment horizontal="center" vertical="center"/>
    </xf>
    <xf numFmtId="3" fontId="4" fillId="0" borderId="71" xfId="90" applyNumberFormat="1" applyBorder="1" applyAlignment="1">
      <alignment horizontal="right"/>
    </xf>
    <xf numFmtId="3" fontId="4" fillId="0" borderId="62" xfId="90" applyNumberFormat="1" applyBorder="1"/>
    <xf numFmtId="170" fontId="13" fillId="30" borderId="36" xfId="90" applyNumberFormat="1" applyFont="1" applyFill="1" applyBorder="1" applyAlignment="1">
      <alignment horizontal="center" vertical="center"/>
    </xf>
    <xf numFmtId="3" fontId="6" fillId="24" borderId="35" xfId="90" applyNumberFormat="1" applyFont="1" applyFill="1" applyBorder="1" applyAlignment="1">
      <alignment horizontal="right"/>
    </xf>
    <xf numFmtId="3" fontId="0" fillId="0" borderId="37" xfId="90" applyNumberFormat="1" applyFont="1" applyBorder="1" applyAlignment="1">
      <alignment horizontal="right"/>
    </xf>
    <xf numFmtId="3" fontId="52" fillId="0" borderId="37" xfId="90" applyNumberFormat="1" applyFont="1" applyBorder="1" applyAlignment="1">
      <alignment horizontal="right"/>
    </xf>
    <xf numFmtId="3" fontId="6" fillId="24" borderId="45" xfId="90" applyNumberFormat="1" applyFont="1" applyFill="1" applyBorder="1" applyAlignment="1">
      <alignment horizontal="right"/>
    </xf>
    <xf numFmtId="3" fontId="0" fillId="0" borderId="37" xfId="90" applyNumberFormat="1" applyFont="1" applyFill="1" applyBorder="1" applyAlignment="1">
      <alignment horizontal="right"/>
    </xf>
    <xf numFmtId="3" fontId="0" fillId="0" borderId="45" xfId="90" applyNumberFormat="1" applyFont="1" applyFill="1" applyBorder="1" applyAlignment="1">
      <alignment horizontal="right"/>
    </xf>
    <xf numFmtId="43" fontId="6" fillId="24" borderId="13" xfId="96" applyFont="1" applyFill="1" applyBorder="1" applyAlignment="1">
      <alignment vertical="center"/>
    </xf>
    <xf numFmtId="10" fontId="6" fillId="24" borderId="13" xfId="69" applyNumberFormat="1" applyFont="1" applyFill="1" applyBorder="1" applyAlignment="1">
      <alignment vertical="center"/>
    </xf>
    <xf numFmtId="3" fontId="6" fillId="0" borderId="0" xfId="0" applyNumberFormat="1" applyFont="1"/>
    <xf numFmtId="3" fontId="0" fillId="0" borderId="0" xfId="0" applyNumberFormat="1"/>
    <xf numFmtId="3" fontId="4" fillId="29" borderId="19" xfId="90" applyNumberFormat="1" applyFont="1" applyFill="1" applyBorder="1" applyAlignment="1">
      <alignment horizontal="right" vertical="center"/>
    </xf>
    <xf numFmtId="3" fontId="4" fillId="28" borderId="47" xfId="90" applyNumberFormat="1" applyFont="1" applyFill="1" applyBorder="1" applyAlignment="1">
      <alignment horizontal="right" vertical="center"/>
    </xf>
    <xf numFmtId="3" fontId="4" fillId="29" borderId="38" xfId="90" applyNumberFormat="1" applyFont="1" applyFill="1" applyBorder="1" applyAlignment="1">
      <alignment horizontal="right" vertical="center"/>
    </xf>
    <xf numFmtId="3" fontId="6" fillId="24" borderId="48" xfId="90" applyNumberFormat="1" applyFont="1" applyFill="1" applyBorder="1" applyAlignment="1">
      <alignment horizontal="right" vertical="center"/>
    </xf>
    <xf numFmtId="3" fontId="6" fillId="24" borderId="29" xfId="90" applyNumberFormat="1" applyFont="1" applyFill="1" applyBorder="1" applyAlignment="1">
      <alignment horizontal="right" vertical="center"/>
    </xf>
    <xf numFmtId="3" fontId="6" fillId="24" borderId="31" xfId="90" applyNumberFormat="1" applyFont="1" applyFill="1" applyBorder="1" applyAlignment="1">
      <alignment horizontal="right" vertical="center"/>
    </xf>
    <xf numFmtId="3" fontId="6" fillId="24" borderId="36" xfId="90" applyNumberFormat="1" applyFont="1" applyFill="1" applyBorder="1" applyAlignment="1">
      <alignment horizontal="right" vertical="center"/>
    </xf>
    <xf numFmtId="3" fontId="6" fillId="24" borderId="67" xfId="90" applyNumberFormat="1" applyFont="1" applyFill="1" applyBorder="1" applyAlignment="1">
      <alignment horizontal="right" vertical="center"/>
    </xf>
    <xf numFmtId="3" fontId="4" fillId="29" borderId="53" xfId="90" applyNumberFormat="1" applyFont="1" applyFill="1" applyBorder="1" applyAlignment="1">
      <alignment horizontal="right" vertical="center"/>
    </xf>
    <xf numFmtId="3" fontId="4" fillId="29" borderId="74" xfId="90" applyNumberFormat="1" applyFont="1" applyFill="1" applyBorder="1" applyAlignment="1">
      <alignment horizontal="right" vertical="center"/>
    </xf>
    <xf numFmtId="3" fontId="4" fillId="29" borderId="76" xfId="90" applyNumberFormat="1" applyFont="1" applyFill="1" applyBorder="1" applyAlignment="1">
      <alignment horizontal="right" vertical="center"/>
    </xf>
    <xf numFmtId="3" fontId="4" fillId="29" borderId="23" xfId="90" applyNumberFormat="1" applyFont="1" applyFill="1" applyBorder="1" applyAlignment="1">
      <alignment horizontal="right" vertical="center"/>
    </xf>
    <xf numFmtId="3" fontId="4" fillId="28" borderId="76" xfId="90" applyNumberFormat="1" applyFont="1" applyFill="1" applyBorder="1" applyAlignment="1">
      <alignment horizontal="right"/>
    </xf>
    <xf numFmtId="3" fontId="4" fillId="24" borderId="24" xfId="90" applyNumberFormat="1" applyFill="1" applyBorder="1" applyAlignment="1">
      <alignment horizontal="right"/>
    </xf>
    <xf numFmtId="3" fontId="4" fillId="29" borderId="11" xfId="90" applyNumberFormat="1" applyFont="1" applyFill="1" applyBorder="1" applyAlignment="1">
      <alignment horizontal="right"/>
    </xf>
    <xf numFmtId="3" fontId="4" fillId="29" borderId="11" xfId="90" applyNumberFormat="1" applyFont="1" applyFill="1" applyBorder="1" applyAlignment="1">
      <alignment horizontal="right" vertical="center"/>
    </xf>
    <xf numFmtId="3" fontId="4" fillId="28" borderId="33" xfId="90" applyNumberFormat="1" applyFont="1" applyFill="1" applyBorder="1" applyAlignment="1">
      <alignment horizontal="right"/>
    </xf>
    <xf numFmtId="3" fontId="4" fillId="28" borderId="33" xfId="90" applyNumberFormat="1" applyFill="1" applyBorder="1" applyAlignment="1">
      <alignment horizontal="right"/>
    </xf>
    <xf numFmtId="3" fontId="4" fillId="28" borderId="35" xfId="90" applyNumberFormat="1" applyFill="1" applyBorder="1" applyAlignment="1">
      <alignment horizontal="right"/>
    </xf>
    <xf numFmtId="3" fontId="4" fillId="28" borderId="71" xfId="90" applyNumberFormat="1" applyFont="1" applyFill="1" applyBorder="1" applyAlignment="1">
      <alignment horizontal="right"/>
    </xf>
    <xf numFmtId="3" fontId="4" fillId="24" borderId="66" xfId="90" applyNumberFormat="1" applyFill="1" applyBorder="1" applyAlignment="1">
      <alignment horizontal="right"/>
    </xf>
    <xf numFmtId="3" fontId="4" fillId="24" borderId="18" xfId="90" applyNumberFormat="1" applyFill="1" applyBorder="1" applyAlignment="1">
      <alignment horizontal="right"/>
    </xf>
    <xf numFmtId="3" fontId="4" fillId="29" borderId="15" xfId="90" applyNumberFormat="1" applyFont="1" applyFill="1" applyBorder="1" applyAlignment="1">
      <alignment horizontal="right"/>
    </xf>
    <xf numFmtId="3" fontId="4" fillId="29" borderId="18" xfId="90" applyNumberFormat="1" applyFont="1" applyFill="1" applyBorder="1" applyAlignment="1">
      <alignment horizontal="right"/>
    </xf>
    <xf numFmtId="3" fontId="4" fillId="29" borderId="52" xfId="90" applyNumberFormat="1" applyFont="1" applyFill="1" applyBorder="1" applyAlignment="1">
      <alignment horizontal="right" vertical="center"/>
    </xf>
    <xf numFmtId="3" fontId="4" fillId="24" borderId="0" xfId="90" applyNumberFormat="1" applyFill="1" applyAlignment="1">
      <alignment horizontal="right"/>
    </xf>
    <xf numFmtId="3" fontId="6" fillId="24" borderId="18" xfId="90" applyNumberFormat="1" applyFont="1" applyFill="1" applyBorder="1" applyAlignment="1">
      <alignment horizontal="right" vertical="center"/>
    </xf>
    <xf numFmtId="3" fontId="6" fillId="28" borderId="71" xfId="90" applyNumberFormat="1" applyFont="1" applyFill="1" applyBorder="1" applyAlignment="1">
      <alignment horizontal="right" vertical="center"/>
    </xf>
    <xf numFmtId="3" fontId="6" fillId="24" borderId="66" xfId="90" applyNumberFormat="1" applyFont="1" applyFill="1" applyBorder="1" applyAlignment="1">
      <alignment horizontal="right" vertical="center"/>
    </xf>
    <xf numFmtId="3" fontId="6" fillId="24" borderId="15" xfId="90" applyNumberFormat="1" applyFont="1" applyFill="1" applyBorder="1" applyAlignment="1">
      <alignment horizontal="right" vertical="center"/>
    </xf>
    <xf numFmtId="3" fontId="4" fillId="24" borderId="64" xfId="90" applyNumberFormat="1" applyFont="1" applyFill="1" applyBorder="1" applyAlignment="1">
      <alignment horizontal="right" vertical="center"/>
    </xf>
    <xf numFmtId="3" fontId="4" fillId="24" borderId="73" xfId="90" applyNumberFormat="1" applyFont="1" applyFill="1" applyBorder="1" applyAlignment="1">
      <alignment horizontal="right" vertical="center"/>
    </xf>
    <xf numFmtId="3" fontId="4" fillId="28" borderId="36" xfId="90" applyNumberFormat="1" applyFont="1" applyFill="1" applyBorder="1" applyAlignment="1">
      <alignment horizontal="right" vertical="center"/>
    </xf>
    <xf numFmtId="3" fontId="4" fillId="24" borderId="20" xfId="90" applyNumberFormat="1" applyFont="1" applyFill="1" applyBorder="1" applyAlignment="1">
      <alignment horizontal="right" vertical="center"/>
    </xf>
    <xf numFmtId="3" fontId="4" fillId="24" borderId="19" xfId="90" applyNumberFormat="1" applyFont="1" applyFill="1" applyBorder="1" applyAlignment="1">
      <alignment horizontal="right" vertical="center"/>
    </xf>
    <xf numFmtId="3" fontId="4" fillId="24" borderId="78" xfId="90" applyNumberFormat="1" applyFill="1" applyBorder="1" applyAlignment="1">
      <alignment horizontal="right" vertical="center"/>
    </xf>
    <xf numFmtId="3" fontId="4" fillId="24" borderId="19" xfId="90" applyNumberFormat="1" applyFill="1" applyBorder="1" applyAlignment="1">
      <alignment horizontal="right" vertical="center"/>
    </xf>
    <xf numFmtId="3" fontId="4" fillId="24" borderId="11" xfId="90" applyNumberFormat="1" applyFill="1" applyBorder="1" applyAlignment="1">
      <alignment horizontal="right" vertical="center"/>
    </xf>
    <xf numFmtId="3" fontId="4" fillId="28" borderId="37" xfId="90" applyNumberFormat="1" applyFont="1" applyFill="1" applyBorder="1" applyAlignment="1">
      <alignment horizontal="right" vertical="center"/>
    </xf>
    <xf numFmtId="3" fontId="4" fillId="24" borderId="22" xfId="90" applyNumberFormat="1" applyFont="1" applyFill="1" applyBorder="1" applyAlignment="1">
      <alignment horizontal="right" vertical="center"/>
    </xf>
    <xf numFmtId="3" fontId="4" fillId="29" borderId="15" xfId="90" applyNumberFormat="1" applyFont="1" applyFill="1" applyBorder="1" applyAlignment="1">
      <alignment horizontal="right" vertical="center"/>
    </xf>
    <xf numFmtId="3" fontId="4" fillId="24" borderId="38" xfId="90" applyNumberFormat="1" applyFill="1" applyBorder="1" applyAlignment="1">
      <alignment horizontal="right" vertical="center"/>
    </xf>
    <xf numFmtId="3" fontId="4" fillId="24" borderId="22" xfId="90" applyNumberFormat="1" applyFill="1" applyBorder="1" applyAlignment="1">
      <alignment horizontal="right" vertical="center"/>
    </xf>
    <xf numFmtId="3" fontId="4" fillId="24" borderId="38" xfId="90" applyNumberFormat="1" applyFont="1" applyFill="1" applyBorder="1" applyAlignment="1">
      <alignment horizontal="right" vertical="center"/>
    </xf>
    <xf numFmtId="3" fontId="6" fillId="24" borderId="49" xfId="90" applyNumberFormat="1" applyFont="1" applyFill="1" applyBorder="1" applyAlignment="1">
      <alignment horizontal="right" vertical="center"/>
    </xf>
    <xf numFmtId="3" fontId="6" fillId="28" borderId="39" xfId="90" applyNumberFormat="1" applyFont="1" applyFill="1" applyBorder="1" applyAlignment="1">
      <alignment horizontal="right" vertical="center"/>
    </xf>
    <xf numFmtId="3" fontId="6" fillId="24" borderId="22" xfId="90" applyNumberFormat="1" applyFont="1" applyFill="1" applyBorder="1" applyAlignment="1">
      <alignment horizontal="right" vertical="center"/>
    </xf>
    <xf numFmtId="3" fontId="6" fillId="24" borderId="52" xfId="90" applyNumberFormat="1" applyFont="1" applyFill="1" applyBorder="1" applyAlignment="1">
      <alignment horizontal="right" vertical="center"/>
    </xf>
    <xf numFmtId="3" fontId="6" fillId="28" borderId="37" xfId="90" applyNumberFormat="1" applyFont="1" applyFill="1" applyBorder="1" applyAlignment="1">
      <alignment horizontal="right" vertical="center"/>
    </xf>
    <xf numFmtId="3" fontId="6" fillId="24" borderId="59" xfId="90" applyNumberFormat="1" applyFont="1" applyFill="1" applyBorder="1" applyAlignment="1">
      <alignment horizontal="right" vertical="center"/>
    </xf>
    <xf numFmtId="3" fontId="6" fillId="24" borderId="70" xfId="90" applyNumberFormat="1" applyFont="1" applyFill="1" applyBorder="1" applyAlignment="1">
      <alignment horizontal="right" vertical="center"/>
    </xf>
    <xf numFmtId="3" fontId="6" fillId="24" borderId="71" xfId="90" applyNumberFormat="1" applyFont="1" applyFill="1" applyBorder="1" applyAlignment="1">
      <alignment horizontal="right" vertical="center"/>
    </xf>
    <xf numFmtId="3" fontId="4" fillId="24" borderId="29" xfId="90" applyNumberFormat="1" applyFont="1" applyFill="1" applyBorder="1" applyAlignment="1">
      <alignment vertical="center"/>
    </xf>
    <xf numFmtId="3" fontId="4" fillId="24" borderId="66" xfId="90" applyNumberFormat="1" applyFont="1" applyFill="1" applyBorder="1" applyAlignment="1">
      <alignment vertical="center"/>
    </xf>
    <xf numFmtId="3" fontId="4" fillId="24" borderId="48" xfId="90" applyNumberFormat="1" applyFont="1" applyFill="1" applyBorder="1" applyAlignment="1">
      <alignment vertical="center"/>
    </xf>
    <xf numFmtId="3" fontId="4" fillId="0" borderId="63" xfId="90" applyNumberFormat="1" applyFont="1" applyBorder="1" applyAlignment="1">
      <alignment vertical="center"/>
    </xf>
    <xf numFmtId="3" fontId="4" fillId="28" borderId="39" xfId="90" applyNumberFormat="1" applyFont="1" applyFill="1" applyBorder="1" applyAlignment="1">
      <alignment vertical="center"/>
    </xf>
    <xf numFmtId="3" fontId="4" fillId="0" borderId="30" xfId="90" applyNumberFormat="1" applyFont="1" applyBorder="1" applyAlignment="1">
      <alignment vertical="center"/>
    </xf>
    <xf numFmtId="3" fontId="4" fillId="0" borderId="50" xfId="90" applyNumberFormat="1" applyFont="1" applyBorder="1" applyAlignment="1">
      <alignment vertical="center"/>
    </xf>
    <xf numFmtId="3" fontId="4" fillId="24" borderId="63" xfId="90" applyNumberFormat="1" applyFont="1" applyFill="1" applyBorder="1" applyAlignment="1">
      <alignment vertical="center"/>
    </xf>
    <xf numFmtId="3" fontId="4" fillId="24" borderId="30" xfId="90" applyNumberFormat="1" applyFont="1" applyFill="1" applyBorder="1" applyAlignment="1">
      <alignment vertical="center"/>
    </xf>
    <xf numFmtId="3" fontId="4" fillId="24" borderId="50" xfId="90" applyNumberFormat="1" applyFont="1" applyFill="1" applyBorder="1" applyAlignment="1">
      <alignment vertical="center"/>
    </xf>
    <xf numFmtId="3" fontId="4" fillId="27" borderId="0" xfId="90" applyNumberFormat="1" applyFill="1"/>
    <xf numFmtId="3" fontId="4" fillId="0" borderId="0" xfId="90" quotePrefix="1" applyNumberFormat="1"/>
    <xf numFmtId="3" fontId="4" fillId="28" borderId="0" xfId="90" quotePrefix="1" applyNumberFormat="1" applyFill="1"/>
    <xf numFmtId="3" fontId="6" fillId="0" borderId="0" xfId="90" quotePrefix="1" applyNumberFormat="1" applyFont="1"/>
    <xf numFmtId="3" fontId="6" fillId="29" borderId="28" xfId="90" applyNumberFormat="1" applyFont="1" applyFill="1" applyBorder="1" applyAlignment="1">
      <alignment vertical="center"/>
    </xf>
    <xf numFmtId="3" fontId="6" fillId="29" borderId="28" xfId="90" quotePrefix="1" applyNumberFormat="1" applyFont="1" applyFill="1" applyBorder="1" applyAlignment="1">
      <alignment vertical="center"/>
    </xf>
    <xf numFmtId="3" fontId="4" fillId="0" borderId="0" xfId="90" applyNumberFormat="1" applyFill="1"/>
    <xf numFmtId="3" fontId="0" fillId="0" borderId="0" xfId="90" applyNumberFormat="1" applyFont="1"/>
    <xf numFmtId="3" fontId="0" fillId="0" borderId="0" xfId="90" applyNumberFormat="1" applyFont="1" applyFill="1"/>
    <xf numFmtId="3" fontId="0" fillId="28" borderId="0" xfId="90" applyNumberFormat="1" applyFont="1" applyFill="1"/>
    <xf numFmtId="3" fontId="56" fillId="0" borderId="0" xfId="96" applyNumberFormat="1" applyFont="1" applyFill="1"/>
    <xf numFmtId="3" fontId="6" fillId="0" borderId="0" xfId="90" applyNumberFormat="1" applyFont="1"/>
    <xf numFmtId="3" fontId="56" fillId="0" borderId="0" xfId="96" applyNumberFormat="1" applyFont="1" applyAlignment="1">
      <alignment horizontal="right"/>
    </xf>
    <xf numFmtId="173" fontId="13" fillId="26" borderId="23" xfId="90" applyNumberFormat="1" applyFont="1" applyFill="1" applyBorder="1" applyAlignment="1">
      <alignment horizontal="center" vertical="center"/>
    </xf>
    <xf numFmtId="2" fontId="46" fillId="0" borderId="38" xfId="90" applyNumberFormat="1" applyFont="1" applyBorder="1"/>
    <xf numFmtId="0" fontId="63" fillId="0" borderId="0" xfId="65" quotePrefix="1" applyFont="1" applyAlignment="1">
      <alignment horizontal="left"/>
    </xf>
    <xf numFmtId="4" fontId="7" fillId="0" borderId="0" xfId="96" applyNumberFormat="1" applyFont="1" applyAlignment="1">
      <alignment horizontal="right"/>
    </xf>
    <xf numFmtId="10" fontId="7" fillId="0" borderId="0" xfId="7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3" fontId="7" fillId="0" borderId="0" xfId="96" applyFont="1" applyAlignment="1">
      <alignment horizontal="center"/>
    </xf>
    <xf numFmtId="4" fontId="11" fillId="0" borderId="0" xfId="96" applyNumberFormat="1" applyFont="1" applyAlignment="1">
      <alignment horizontal="right"/>
    </xf>
    <xf numFmtId="43" fontId="6" fillId="24" borderId="12" xfId="96" applyFont="1" applyFill="1" applyBorder="1"/>
    <xf numFmtId="10" fontId="6" fillId="24" borderId="13" xfId="70" applyNumberFormat="1" applyFont="1" applyFill="1" applyBorder="1" applyAlignment="1">
      <alignment vertical="center"/>
    </xf>
    <xf numFmtId="164" fontId="6" fillId="30" borderId="28" xfId="90" applyFont="1" applyFill="1" applyBorder="1" applyAlignment="1">
      <alignment vertical="center"/>
    </xf>
    <xf numFmtId="164" fontId="6" fillId="30" borderId="28" xfId="90" quotePrefix="1" applyFont="1" applyFill="1" applyBorder="1" applyAlignment="1">
      <alignment vertical="center"/>
    </xf>
    <xf numFmtId="166" fontId="0" fillId="0" borderId="0" xfId="90" applyNumberFormat="1" applyFont="1"/>
    <xf numFmtId="166" fontId="0" fillId="0" borderId="0" xfId="90" applyNumberFormat="1" applyFont="1" applyFill="1"/>
    <xf numFmtId="179" fontId="56" fillId="0" borderId="0" xfId="96" applyNumberFormat="1" applyFont="1" applyFill="1"/>
    <xf numFmtId="0" fontId="64" fillId="28" borderId="39" xfId="0" quotePrefix="1" applyFont="1" applyFill="1" applyBorder="1" applyAlignment="1">
      <alignment horizontal="left"/>
    </xf>
    <xf numFmtId="3" fontId="6" fillId="29" borderId="80" xfId="90" applyNumberFormat="1" applyFont="1" applyFill="1" applyBorder="1" applyAlignment="1">
      <alignment horizontal="left" vertical="center"/>
    </xf>
    <xf numFmtId="1" fontId="13" fillId="30" borderId="57" xfId="90" quotePrefix="1" applyNumberFormat="1" applyFont="1" applyFill="1" applyBorder="1" applyAlignment="1">
      <alignment horizontal="center" vertical="center" wrapText="1"/>
    </xf>
    <xf numFmtId="3" fontId="6" fillId="24" borderId="34" xfId="90" applyNumberFormat="1" applyFont="1" applyFill="1" applyBorder="1" applyAlignment="1">
      <alignment horizontal="right" vertical="center"/>
    </xf>
    <xf numFmtId="3" fontId="4" fillId="29" borderId="78" xfId="90" applyNumberFormat="1" applyFont="1" applyFill="1" applyBorder="1" applyAlignment="1">
      <alignment vertical="center"/>
    </xf>
    <xf numFmtId="166" fontId="6" fillId="24" borderId="36" xfId="90" applyNumberFormat="1" applyFont="1" applyFill="1" applyBorder="1" applyAlignment="1">
      <alignment horizontal="right" vertical="center"/>
    </xf>
    <xf numFmtId="1" fontId="13" fillId="30" borderId="81" xfId="90" quotePrefix="1" applyNumberFormat="1" applyFont="1" applyFill="1" applyBorder="1" applyAlignment="1">
      <alignment horizontal="center" vertical="center" wrapText="1"/>
    </xf>
    <xf numFmtId="3" fontId="4" fillId="29" borderId="64" xfId="90" applyNumberFormat="1" applyFont="1" applyFill="1" applyBorder="1" applyAlignment="1">
      <alignment vertical="center"/>
    </xf>
    <xf numFmtId="3" fontId="4" fillId="28" borderId="49" xfId="90" applyNumberFormat="1" applyFont="1" applyFill="1" applyBorder="1" applyAlignment="1">
      <alignment vertical="center"/>
    </xf>
    <xf numFmtId="3" fontId="4" fillId="29" borderId="49" xfId="90" applyNumberFormat="1" applyFont="1" applyFill="1" applyBorder="1" applyAlignment="1">
      <alignment vertical="center"/>
    </xf>
    <xf numFmtId="3" fontId="4" fillId="28" borderId="49" xfId="90" applyNumberFormat="1" applyFont="1" applyFill="1" applyBorder="1" applyAlignment="1">
      <alignment horizontal="right" vertical="center"/>
    </xf>
    <xf numFmtId="3" fontId="4" fillId="29" borderId="49" xfId="90" applyNumberFormat="1" applyFont="1" applyFill="1" applyBorder="1" applyAlignment="1">
      <alignment horizontal="right" vertical="center"/>
    </xf>
    <xf numFmtId="3" fontId="4" fillId="24" borderId="49" xfId="90" applyNumberFormat="1" applyFont="1" applyFill="1" applyBorder="1" applyAlignment="1">
      <alignment horizontal="right" vertical="center"/>
    </xf>
    <xf numFmtId="166" fontId="6" fillId="24" borderId="49" xfId="90" applyNumberFormat="1" applyFont="1" applyFill="1" applyBorder="1" applyAlignment="1">
      <alignment vertical="center"/>
    </xf>
    <xf numFmtId="3" fontId="4" fillId="28" borderId="39" xfId="90" applyNumberFormat="1" applyFont="1" applyFill="1" applyBorder="1" applyAlignment="1">
      <alignment horizontal="right" vertical="center"/>
    </xf>
    <xf numFmtId="1" fontId="13" fillId="30" borderId="35" xfId="90" quotePrefix="1" applyNumberFormat="1" applyFont="1" applyFill="1" applyBorder="1" applyAlignment="1">
      <alignment horizontal="center" vertical="center" wrapText="1"/>
    </xf>
    <xf numFmtId="1" fontId="13" fillId="30" borderId="31" xfId="90" quotePrefix="1" applyNumberFormat="1" applyFont="1" applyFill="1" applyBorder="1" applyAlignment="1">
      <alignment horizontal="center" vertical="center" wrapText="1"/>
    </xf>
    <xf numFmtId="3" fontId="4" fillId="24" borderId="31" xfId="90" applyNumberFormat="1" applyFont="1" applyFill="1" applyBorder="1" applyAlignment="1">
      <alignment vertical="center"/>
    </xf>
    <xf numFmtId="3" fontId="4" fillId="0" borderId="47" xfId="90" applyNumberFormat="1" applyFont="1" applyBorder="1" applyAlignment="1">
      <alignment vertical="center"/>
    </xf>
    <xf numFmtId="3" fontId="4" fillId="24" borderId="47" xfId="90" applyNumberFormat="1" applyFont="1" applyFill="1" applyBorder="1" applyAlignment="1">
      <alignment vertical="center"/>
    </xf>
    <xf numFmtId="173" fontId="13" fillId="26" borderId="45" xfId="90" applyNumberFormat="1" applyFont="1" applyFill="1" applyBorder="1" applyAlignment="1">
      <alignment horizontal="center" vertical="center"/>
    </xf>
    <xf numFmtId="3" fontId="6" fillId="24" borderId="41" xfId="90" applyNumberFormat="1" applyFont="1" applyFill="1" applyBorder="1"/>
    <xf numFmtId="3" fontId="20" fillId="0" borderId="0" xfId="90" applyNumberFormat="1" applyFont="1" applyBorder="1"/>
    <xf numFmtId="3" fontId="4" fillId="0" borderId="0" xfId="90" applyNumberFormat="1" applyBorder="1"/>
    <xf numFmtId="176" fontId="6" fillId="24" borderId="45" xfId="69" applyNumberFormat="1" applyFont="1" applyFill="1" applyBorder="1" applyAlignment="1">
      <alignment horizontal="right"/>
    </xf>
    <xf numFmtId="10" fontId="5" fillId="28" borderId="0" xfId="69" applyNumberFormat="1" applyFont="1" applyFill="1"/>
    <xf numFmtId="10" fontId="4" fillId="0" borderId="0" xfId="69" applyNumberFormat="1" applyFont="1"/>
    <xf numFmtId="173" fontId="13" fillId="26" borderId="62" xfId="90" applyNumberFormat="1" applyFont="1" applyFill="1" applyBorder="1" applyAlignment="1">
      <alignment horizontal="center" vertical="center"/>
    </xf>
    <xf numFmtId="176" fontId="5" fillId="28" borderId="0" xfId="69" applyNumberFormat="1" applyFont="1" applyFill="1"/>
    <xf numFmtId="176" fontId="5" fillId="0" borderId="0" xfId="69" applyNumberFormat="1" applyFont="1"/>
    <xf numFmtId="164" fontId="13" fillId="26" borderId="59" xfId="90" applyFont="1" applyFill="1" applyBorder="1" applyAlignment="1">
      <alignment horizontal="center" vertical="center"/>
    </xf>
    <xf numFmtId="164" fontId="13" fillId="26" borderId="57" xfId="90" applyFont="1" applyFill="1" applyBorder="1" applyAlignment="1">
      <alignment horizontal="center" vertical="center"/>
    </xf>
    <xf numFmtId="0" fontId="6" fillId="34" borderId="0" xfId="0" applyFont="1" applyFill="1" applyAlignment="1">
      <alignment horizontal="center" vertical="center"/>
    </xf>
    <xf numFmtId="39" fontId="13" fillId="26" borderId="50" xfId="90" applyNumberFormat="1" applyFont="1" applyFill="1" applyBorder="1" applyAlignment="1">
      <alignment horizontal="center" vertical="center"/>
    </xf>
    <xf numFmtId="39" fontId="13" fillId="26" borderId="42" xfId="90" applyNumberFormat="1" applyFont="1" applyFill="1" applyBorder="1" applyAlignment="1">
      <alignment horizontal="center" vertical="center"/>
    </xf>
    <xf numFmtId="39" fontId="13" fillId="26" borderId="47" xfId="90" applyNumberFormat="1" applyFont="1" applyFill="1" applyBorder="1" applyAlignment="1">
      <alignment horizontal="center" vertical="center"/>
    </xf>
    <xf numFmtId="164" fontId="13" fillId="26" borderId="50" xfId="90" applyFont="1" applyFill="1" applyBorder="1" applyAlignment="1">
      <alignment horizontal="center" vertical="center"/>
    </xf>
    <xf numFmtId="164" fontId="13" fillId="26" borderId="42" xfId="90" applyFont="1" applyFill="1" applyBorder="1" applyAlignment="1">
      <alignment horizontal="center" vertical="center"/>
    </xf>
    <xf numFmtId="164" fontId="13" fillId="26" borderId="49" xfId="90" applyFont="1" applyFill="1" applyBorder="1" applyAlignment="1">
      <alignment horizontal="center" vertical="center"/>
    </xf>
    <xf numFmtId="39" fontId="13" fillId="26" borderId="49" xfId="90" applyNumberFormat="1" applyFont="1" applyFill="1" applyBorder="1" applyAlignment="1">
      <alignment horizontal="center" vertical="center"/>
    </xf>
    <xf numFmtId="39" fontId="13" fillId="26" borderId="38" xfId="90" applyNumberFormat="1" applyFont="1" applyFill="1" applyBorder="1" applyAlignment="1">
      <alignment horizontal="center" vertical="center" wrapText="1"/>
    </xf>
    <xf numFmtId="39" fontId="13" fillId="26" borderId="0" xfId="90" applyNumberFormat="1" applyFont="1" applyFill="1" applyBorder="1" applyAlignment="1">
      <alignment horizontal="center" vertical="center" wrapText="1"/>
    </xf>
    <xf numFmtId="164" fontId="13" fillId="26" borderId="60" xfId="90" applyFont="1" applyFill="1" applyBorder="1" applyAlignment="1">
      <alignment horizontal="center" vertical="center"/>
    </xf>
    <xf numFmtId="39" fontId="13" fillId="26" borderId="48" xfId="90" applyNumberFormat="1" applyFont="1" applyFill="1" applyBorder="1" applyAlignment="1">
      <alignment horizontal="center" vertical="center"/>
    </xf>
    <xf numFmtId="39" fontId="13" fillId="26" borderId="32" xfId="90" applyNumberFormat="1" applyFont="1" applyFill="1" applyBorder="1" applyAlignment="1">
      <alignment horizontal="center" vertical="center"/>
    </xf>
    <xf numFmtId="39" fontId="13" fillId="26" borderId="33" xfId="90" applyNumberFormat="1" applyFont="1" applyFill="1" applyBorder="1" applyAlignment="1">
      <alignment horizontal="center" vertical="center"/>
    </xf>
    <xf numFmtId="39" fontId="13" fillId="26" borderId="31" xfId="90" applyNumberFormat="1" applyFont="1" applyFill="1" applyBorder="1" applyAlignment="1">
      <alignment horizontal="center" vertical="center"/>
    </xf>
    <xf numFmtId="39" fontId="13" fillId="26" borderId="31" xfId="90" applyNumberFormat="1" applyFont="1" applyFill="1" applyBorder="1" applyAlignment="1">
      <alignment horizontal="center" vertical="center" wrapText="1"/>
    </xf>
    <xf numFmtId="39" fontId="13" fillId="26" borderId="32" xfId="90" applyNumberFormat="1" applyFont="1" applyFill="1" applyBorder="1" applyAlignment="1">
      <alignment horizontal="center" vertical="center" wrapText="1"/>
    </xf>
    <xf numFmtId="39" fontId="13" fillId="26" borderId="33" xfId="90" applyNumberFormat="1" applyFont="1" applyFill="1" applyBorder="1" applyAlignment="1">
      <alignment horizontal="center" vertical="center" wrapText="1"/>
    </xf>
    <xf numFmtId="164" fontId="13" fillId="26" borderId="56" xfId="90" applyFont="1" applyFill="1" applyBorder="1" applyAlignment="1">
      <alignment horizontal="center" vertical="center"/>
    </xf>
  </cellXfs>
  <cellStyles count="101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Excel_BuiltIn_Nota 1" xfId="99" xr:uid="{C6986C87-4B8F-4318-A061-DD5CC332C01E}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rmal 5" xfId="93" xr:uid="{00000000-0005-0000-0000-000043000000}"/>
    <cellStyle name="Normal 6" xfId="97" xr:uid="{00000000-0005-0000-0000-000044000000}"/>
    <cellStyle name="Normal 7" xfId="98" xr:uid="{8C05F81F-2184-40A0-A839-A795D3F4E7A8}"/>
    <cellStyle name="Nota" xfId="67" builtinId="10" customBuiltin="1"/>
    <cellStyle name="Nota 2" xfId="68" xr:uid="{00000000-0005-0000-0000-000046000000}"/>
    <cellStyle name="Porcentagem" xfId="69" builtinId="5"/>
    <cellStyle name="Porcentagem 2" xfId="70" xr:uid="{00000000-0005-0000-0000-000048000000}"/>
    <cellStyle name="Porcentagem 3" xfId="71" xr:uid="{00000000-0005-0000-0000-000049000000}"/>
    <cellStyle name="Porcentagem 4" xfId="95" xr:uid="{00000000-0005-0000-0000-00004A000000}"/>
    <cellStyle name="Ruim" xfId="60" builtinId="27" customBuiltin="1"/>
    <cellStyle name="Saída" xfId="72" builtinId="21" customBuiltin="1"/>
    <cellStyle name="Saída 2" xfId="73" xr:uid="{00000000-0005-0000-0000-00004C000000}"/>
    <cellStyle name="Texto de Aviso" xfId="74" builtinId="11" customBuiltin="1"/>
    <cellStyle name="Texto de Aviso 2" xfId="75" xr:uid="{00000000-0005-0000-0000-00004E000000}"/>
    <cellStyle name="Texto Explicativo" xfId="76" builtinId="53" customBuiltin="1"/>
    <cellStyle name="Texto Explicativo 2" xfId="77" xr:uid="{00000000-0005-0000-0000-000050000000}"/>
    <cellStyle name="Título" xfId="78" builtinId="15" customBuiltin="1"/>
    <cellStyle name="Título 1" xfId="79" builtinId="16" customBuiltin="1"/>
    <cellStyle name="Título 1 2" xfId="80" xr:uid="{00000000-0005-0000-0000-000053000000}"/>
    <cellStyle name="Título 2" xfId="81" builtinId="17" customBuiltin="1"/>
    <cellStyle name="Título 2 2" xfId="82" xr:uid="{00000000-0005-0000-0000-000055000000}"/>
    <cellStyle name="Título 3" xfId="83" builtinId="18" customBuiltin="1"/>
    <cellStyle name="Título 3 2" xfId="84" xr:uid="{00000000-0005-0000-0000-000057000000}"/>
    <cellStyle name="Título 4" xfId="85" builtinId="19" customBuiltin="1"/>
    <cellStyle name="Título 4 2" xfId="86" xr:uid="{00000000-0005-0000-0000-000059000000}"/>
    <cellStyle name="Título 5" xfId="87" xr:uid="{00000000-0005-0000-0000-00005A000000}"/>
    <cellStyle name="Total" xfId="88" builtinId="25" customBuiltin="1"/>
    <cellStyle name="Total 2" xfId="89" xr:uid="{00000000-0005-0000-0000-00005C000000}"/>
    <cellStyle name="Vírgula" xfId="90" builtinId="3"/>
    <cellStyle name="Vírgula 2" xfId="91" xr:uid="{00000000-0005-0000-0000-00005E000000}"/>
    <cellStyle name="Vírgula 3" xfId="92" xr:uid="{00000000-0005-0000-0000-00005F000000}"/>
    <cellStyle name="Vírgula 3 2" xfId="96" xr:uid="{00000000-0005-0000-0000-000060000000}"/>
    <cellStyle name="Vírgula 4" xfId="94" xr:uid="{00000000-0005-0000-0000-000061000000}"/>
    <cellStyle name="Vírgula 5" xfId="100" xr:uid="{E3007ED2-CD27-45D7-8BDA-3760F08432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BC0000"/>
      <color rgb="FFFD6B3D"/>
      <color rgb="FFF86942"/>
      <color rgb="FFFF9F9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1</xdr:col>
      <xdr:colOff>866775</xdr:colOff>
      <xdr:row>0</xdr:row>
      <xdr:rowOff>0</xdr:rowOff>
    </xdr:to>
    <xdr:pic>
      <xdr:nvPicPr>
        <xdr:cNvPr id="183614" name="Picture 1">
          <a:extLst>
            <a:ext uri="{FF2B5EF4-FFF2-40B4-BE49-F238E27FC236}">
              <a16:creationId xmlns:a16="http://schemas.microsoft.com/office/drawing/2014/main" id="{00000000-0008-0000-0000-00003EC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198120</xdr:rowOff>
    </xdr:from>
    <xdr:to>
      <xdr:col>1</xdr:col>
      <xdr:colOff>874609</xdr:colOff>
      <xdr:row>2</xdr:row>
      <xdr:rowOff>188642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76200" y="198120"/>
          <a:ext cx="926044" cy="71251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198120</xdr:rowOff>
    </xdr:from>
    <xdr:to>
      <xdr:col>1</xdr:col>
      <xdr:colOff>874609</xdr:colOff>
      <xdr:row>2</xdr:row>
      <xdr:rowOff>188642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76200" y="198120"/>
          <a:ext cx="922234" cy="7144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209550</xdr:rowOff>
    </xdr:from>
    <xdr:to>
      <xdr:col>1</xdr:col>
      <xdr:colOff>933029</xdr:colOff>
      <xdr:row>2</xdr:row>
      <xdr:rowOff>188643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42875" y="209550"/>
          <a:ext cx="926044" cy="71251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209550</xdr:rowOff>
    </xdr:from>
    <xdr:to>
      <xdr:col>1</xdr:col>
      <xdr:colOff>933029</xdr:colOff>
      <xdr:row>2</xdr:row>
      <xdr:rowOff>188643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42875" y="209550"/>
          <a:ext cx="926044" cy="712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182880</xdr:rowOff>
    </xdr:from>
    <xdr:to>
      <xdr:col>1</xdr:col>
      <xdr:colOff>910804</xdr:colOff>
      <xdr:row>2</xdr:row>
      <xdr:rowOff>187373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06680" y="182880"/>
          <a:ext cx="926044" cy="712518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182880</xdr:rowOff>
    </xdr:from>
    <xdr:to>
      <xdr:col>1</xdr:col>
      <xdr:colOff>910804</xdr:colOff>
      <xdr:row>2</xdr:row>
      <xdr:rowOff>187373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06680" y="182880"/>
          <a:ext cx="922234" cy="71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213360</xdr:rowOff>
    </xdr:from>
    <xdr:to>
      <xdr:col>32</xdr:col>
      <xdr:colOff>133564</xdr:colOff>
      <xdr:row>2</xdr:row>
      <xdr:rowOff>207058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21920" y="213360"/>
          <a:ext cx="926044" cy="712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190500</xdr:rowOff>
    </xdr:from>
    <xdr:to>
      <xdr:col>32</xdr:col>
      <xdr:colOff>167854</xdr:colOff>
      <xdr:row>2</xdr:row>
      <xdr:rowOff>172768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60020" y="190500"/>
          <a:ext cx="926044" cy="7125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190500</xdr:rowOff>
    </xdr:from>
    <xdr:to>
      <xdr:col>22</xdr:col>
      <xdr:colOff>152614</xdr:colOff>
      <xdr:row>2</xdr:row>
      <xdr:rowOff>171498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29540" y="190500"/>
          <a:ext cx="926044" cy="7125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205740</xdr:rowOff>
    </xdr:from>
    <xdr:to>
      <xdr:col>26</xdr:col>
      <xdr:colOff>152614</xdr:colOff>
      <xdr:row>2</xdr:row>
      <xdr:rowOff>174038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29540" y="205740"/>
          <a:ext cx="926044" cy="7125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198120</xdr:rowOff>
    </xdr:from>
    <xdr:to>
      <xdr:col>25</xdr:col>
      <xdr:colOff>167854</xdr:colOff>
      <xdr:row>2</xdr:row>
      <xdr:rowOff>169593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44780" y="198120"/>
          <a:ext cx="926044" cy="712518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0</xdr:row>
      <xdr:rowOff>198120</xdr:rowOff>
    </xdr:from>
    <xdr:to>
      <xdr:col>25</xdr:col>
      <xdr:colOff>167854</xdr:colOff>
      <xdr:row>2</xdr:row>
      <xdr:rowOff>169593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40970" y="198120"/>
          <a:ext cx="926044" cy="7144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175260</xdr:rowOff>
    </xdr:from>
    <xdr:to>
      <xdr:col>20</xdr:col>
      <xdr:colOff>171664</xdr:colOff>
      <xdr:row>2</xdr:row>
      <xdr:rowOff>171498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52400" y="175260"/>
          <a:ext cx="926044" cy="7125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213360</xdr:rowOff>
    </xdr:from>
    <xdr:to>
      <xdr:col>1</xdr:col>
      <xdr:colOff>973669</xdr:colOff>
      <xdr:row>2</xdr:row>
      <xdr:rowOff>210868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2880" y="213360"/>
          <a:ext cx="926044" cy="712518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0</xdr:row>
      <xdr:rowOff>213360</xdr:rowOff>
    </xdr:from>
    <xdr:to>
      <xdr:col>1</xdr:col>
      <xdr:colOff>973669</xdr:colOff>
      <xdr:row>2</xdr:row>
      <xdr:rowOff>210868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79070" y="213360"/>
          <a:ext cx="926044" cy="714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6600"/>
    <pageSetUpPr fitToPage="1"/>
  </sheetPr>
  <dimension ref="A1:AC30"/>
  <sheetViews>
    <sheetView showGridLines="0" tabSelected="1" zoomScaleNormal="100" zoomScaleSheetLayoutView="90" workbookViewId="0"/>
  </sheetViews>
  <sheetFormatPr defaultColWidth="9.109375" defaultRowHeight="13.2" x14ac:dyDescent="0.25"/>
  <cols>
    <col min="1" max="1" width="2" style="240" customWidth="1"/>
    <col min="2" max="2" width="34" style="40" customWidth="1"/>
    <col min="3" max="13" width="11.109375" style="40" hidden="1" customWidth="1"/>
    <col min="14" max="18" width="11.44140625" style="40" hidden="1" customWidth="1"/>
    <col min="19" max="19" width="11.44140625" style="240" hidden="1" customWidth="1"/>
    <col min="20" max="20" width="11.44140625" style="40" hidden="1" customWidth="1"/>
    <col min="21" max="25" width="7.5546875" style="40" hidden="1" customWidth="1"/>
    <col min="26" max="28" width="12.33203125" style="40" customWidth="1"/>
    <col min="29" max="16384" width="9.109375" style="40"/>
  </cols>
  <sheetData>
    <row r="1" spans="1:29" s="4" customFormat="1" ht="36" customHeight="1" x14ac:dyDescent="0.4">
      <c r="A1" s="145" t="s">
        <v>0</v>
      </c>
      <c r="B1" s="7" t="s">
        <v>83</v>
      </c>
      <c r="C1" s="7"/>
      <c r="D1" s="7"/>
      <c r="E1" s="7"/>
      <c r="F1" s="7"/>
      <c r="G1" s="7"/>
      <c r="H1" s="7"/>
      <c r="I1" s="7"/>
      <c r="P1" s="40"/>
      <c r="S1" s="120"/>
      <c r="U1" s="420"/>
      <c r="V1" s="420"/>
      <c r="W1" s="420"/>
      <c r="X1" s="420"/>
      <c r="Y1" s="420"/>
    </row>
    <row r="2" spans="1:29" s="4" customFormat="1" ht="21.75" customHeight="1" x14ac:dyDescent="0.25">
      <c r="A2" s="145"/>
      <c r="B2" s="8" t="s">
        <v>84</v>
      </c>
      <c r="C2" s="8"/>
      <c r="D2" s="8"/>
      <c r="E2" s="8"/>
      <c r="F2" s="8"/>
      <c r="G2" s="8"/>
      <c r="H2" s="42"/>
      <c r="I2" s="8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360"/>
      <c r="V2" s="360"/>
      <c r="W2" s="360"/>
      <c r="X2" s="360"/>
      <c r="Y2" s="360"/>
      <c r="Z2" s="362"/>
      <c r="AA2" s="362"/>
    </row>
    <row r="3" spans="1:29" s="4" customFormat="1" ht="18" customHeight="1" x14ac:dyDescent="0.25">
      <c r="A3" s="145"/>
      <c r="B3" s="105" t="s">
        <v>85</v>
      </c>
      <c r="C3" s="12"/>
      <c r="D3" s="12"/>
      <c r="E3" s="12"/>
      <c r="F3" s="12"/>
      <c r="G3" s="12"/>
      <c r="H3" s="12"/>
      <c r="I3" s="12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360"/>
      <c r="V3" s="360"/>
      <c r="W3" s="360"/>
      <c r="X3" s="360"/>
      <c r="Y3" s="285"/>
      <c r="Z3" s="95"/>
      <c r="AA3" s="421"/>
    </row>
    <row r="4" spans="1:29" s="184" customFormat="1" ht="18" customHeight="1" x14ac:dyDescent="0.25">
      <c r="A4" s="145"/>
      <c r="B4" s="126"/>
      <c r="C4" s="126"/>
      <c r="D4" s="126"/>
      <c r="E4" s="126"/>
      <c r="F4" s="126"/>
      <c r="G4" s="126"/>
      <c r="H4" s="126"/>
      <c r="I4" s="126"/>
      <c r="J4" s="120"/>
      <c r="K4" s="120"/>
      <c r="L4" s="120"/>
      <c r="M4" s="120"/>
      <c r="N4" s="286"/>
      <c r="O4" s="286"/>
      <c r="P4" s="286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</row>
    <row r="5" spans="1:29" ht="18.75" customHeight="1" x14ac:dyDescent="0.25">
      <c r="A5" s="278" t="s">
        <v>1</v>
      </c>
      <c r="B5" s="178" t="s">
        <v>86</v>
      </c>
      <c r="C5" s="169">
        <v>1999</v>
      </c>
      <c r="D5" s="169">
        <v>2000</v>
      </c>
      <c r="E5" s="169">
        <v>2001</v>
      </c>
      <c r="F5" s="169">
        <v>2002</v>
      </c>
      <c r="G5" s="169">
        <v>2003</v>
      </c>
      <c r="H5" s="169">
        <v>2004</v>
      </c>
      <c r="I5" s="169">
        <v>2005</v>
      </c>
      <c r="J5" s="170">
        <v>2006</v>
      </c>
      <c r="K5" s="170">
        <v>2007</v>
      </c>
      <c r="L5" s="170">
        <v>2008</v>
      </c>
      <c r="M5" s="170">
        <v>2009</v>
      </c>
      <c r="N5" s="170">
        <v>2010</v>
      </c>
      <c r="O5" s="170">
        <v>2011</v>
      </c>
      <c r="P5" s="170">
        <v>2012</v>
      </c>
      <c r="Q5" s="170">
        <v>2013</v>
      </c>
      <c r="R5" s="170">
        <v>2014</v>
      </c>
      <c r="S5" s="170">
        <v>2015</v>
      </c>
      <c r="T5" s="170">
        <v>2016</v>
      </c>
      <c r="U5" s="170">
        <v>2017</v>
      </c>
      <c r="V5" s="262">
        <v>2018</v>
      </c>
      <c r="W5" s="262">
        <v>2019</v>
      </c>
      <c r="X5" s="262">
        <v>2020</v>
      </c>
      <c r="Y5" s="262">
        <v>2021</v>
      </c>
      <c r="Z5" s="503">
        <v>2022</v>
      </c>
      <c r="AA5" s="503">
        <v>2023</v>
      </c>
      <c r="AB5" s="506" t="s">
        <v>200</v>
      </c>
    </row>
    <row r="6" spans="1:29" s="2" customFormat="1" ht="17.25" customHeight="1" x14ac:dyDescent="0.25">
      <c r="A6" s="278" t="s">
        <v>2</v>
      </c>
      <c r="B6" s="430" t="s">
        <v>87</v>
      </c>
      <c r="C6" s="93"/>
      <c r="D6" s="379"/>
      <c r="E6" s="379"/>
      <c r="F6" s="37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500"/>
      <c r="S6" s="500"/>
      <c r="T6" s="500"/>
      <c r="U6" s="500"/>
      <c r="V6" s="500"/>
      <c r="W6" s="500"/>
      <c r="X6" s="500"/>
      <c r="Y6" s="501"/>
      <c r="Z6" s="502"/>
      <c r="AA6" s="507"/>
      <c r="AB6" s="507"/>
    </row>
    <row r="7" spans="1:29" ht="17.25" customHeight="1" x14ac:dyDescent="0.25">
      <c r="A7" s="244">
        <v>1</v>
      </c>
      <c r="B7" s="431" t="s">
        <v>88</v>
      </c>
      <c r="C7" s="95">
        <v>2086.3022033601446</v>
      </c>
      <c r="D7" s="95">
        <v>2348.6093389101225</v>
      </c>
      <c r="E7" s="95">
        <v>3218.3491023657916</v>
      </c>
      <c r="F7" s="95">
        <v>2896.9705991064402</v>
      </c>
      <c r="G7" s="95">
        <v>3330.8321031419619</v>
      </c>
      <c r="H7" s="95">
        <v>7194.1698555488474</v>
      </c>
      <c r="I7" s="95">
        <v>7687.6485945437016</v>
      </c>
      <c r="J7" s="95">
        <v>6741.1294810019463</v>
      </c>
      <c r="K7" s="95">
        <v>8323.408524461971</v>
      </c>
      <c r="L7" s="95">
        <v>9876.9058732418489</v>
      </c>
      <c r="M7" s="95">
        <v>10906.020016082301</v>
      </c>
      <c r="N7" s="95">
        <v>7240.2866259794246</v>
      </c>
      <c r="O7" s="95">
        <v>9570.2932371876814</v>
      </c>
      <c r="P7" s="95">
        <v>12395.813334088249</v>
      </c>
      <c r="Q7" s="95">
        <v>9013.8379208245024</v>
      </c>
      <c r="R7" s="95">
        <v>9412.0336428245064</v>
      </c>
      <c r="S7" s="95">
        <v>10447.500847824514</v>
      </c>
      <c r="T7" s="95">
        <v>10064.814404824516</v>
      </c>
      <c r="U7" s="95">
        <v>12659.014154824516</v>
      </c>
      <c r="V7" s="95">
        <v>13712.42170682452</v>
      </c>
      <c r="W7" s="95">
        <v>7032.3457328244986</v>
      </c>
      <c r="X7" s="95">
        <v>7223.9765669658518</v>
      </c>
      <c r="Y7" s="95">
        <v>2909.9833237226121</v>
      </c>
      <c r="Z7" s="504">
        <v>5258.6388770431513</v>
      </c>
      <c r="AA7" s="508">
        <v>3705.8838064082665</v>
      </c>
      <c r="AB7" s="508">
        <v>5860.9173148298869</v>
      </c>
    </row>
    <row r="8" spans="1:29" ht="17.25" customHeight="1" x14ac:dyDescent="0.25">
      <c r="A8" s="386"/>
      <c r="B8" s="431" t="s">
        <v>89</v>
      </c>
      <c r="C8" s="95">
        <v>31377</v>
      </c>
      <c r="D8" s="95">
        <v>34127</v>
      </c>
      <c r="E8" s="95">
        <v>39058</v>
      </c>
      <c r="F8" s="95">
        <v>42769</v>
      </c>
      <c r="G8" s="95">
        <v>51875</v>
      </c>
      <c r="H8" s="95">
        <v>50085</v>
      </c>
      <c r="I8" s="95">
        <v>53053</v>
      </c>
      <c r="J8" s="95">
        <v>56942</v>
      </c>
      <c r="K8" s="95">
        <v>58726</v>
      </c>
      <c r="L8" s="95">
        <v>59936</v>
      </c>
      <c r="M8" s="95">
        <v>57383</v>
      </c>
      <c r="N8" s="95">
        <v>68919</v>
      </c>
      <c r="O8" s="95">
        <v>75248</v>
      </c>
      <c r="P8" s="95">
        <v>67920</v>
      </c>
      <c r="Q8" s="107">
        <v>81593</v>
      </c>
      <c r="R8" s="107">
        <v>86397</v>
      </c>
      <c r="S8" s="107">
        <v>96994</v>
      </c>
      <c r="T8" s="107">
        <v>96199</v>
      </c>
      <c r="U8" s="107">
        <v>113804</v>
      </c>
      <c r="V8" s="107">
        <v>123081</v>
      </c>
      <c r="W8" s="107">
        <v>120751</v>
      </c>
      <c r="X8" s="107">
        <v>127988.75675675676</v>
      </c>
      <c r="Y8" s="95">
        <v>138856.15730523953</v>
      </c>
      <c r="Z8" s="504">
        <v>129944</v>
      </c>
      <c r="AA8" s="508">
        <v>160300</v>
      </c>
      <c r="AB8" s="508">
        <v>153000</v>
      </c>
      <c r="AC8" s="165"/>
    </row>
    <row r="9" spans="1:29" ht="17.25" customHeight="1" x14ac:dyDescent="0.25">
      <c r="A9" s="386"/>
      <c r="B9" s="431" t="s">
        <v>90</v>
      </c>
      <c r="C9" s="95">
        <v>582.02673400000003</v>
      </c>
      <c r="D9" s="95">
        <v>807.39757999999995</v>
      </c>
      <c r="E9" s="95">
        <v>849.58320000000003</v>
      </c>
      <c r="F9" s="95">
        <v>1045.204367</v>
      </c>
      <c r="G9" s="95">
        <v>1189.228791</v>
      </c>
      <c r="H9" s="95">
        <v>348.31205399999999</v>
      </c>
      <c r="I9" s="95">
        <v>367.74813399999999</v>
      </c>
      <c r="J9" s="95">
        <v>48.85707</v>
      </c>
      <c r="K9" s="95">
        <v>97.928340000000006</v>
      </c>
      <c r="L9" s="95">
        <v>96.280850000000001</v>
      </c>
      <c r="M9" s="95">
        <v>99.411659999999998</v>
      </c>
      <c r="N9" s="95">
        <v>117.840005</v>
      </c>
      <c r="O9" s="95">
        <v>40.981017000000001</v>
      </c>
      <c r="P9" s="95">
        <v>267.96350999999999</v>
      </c>
      <c r="Q9" s="107">
        <v>282.81256300000001</v>
      </c>
      <c r="R9" s="107">
        <v>578.715733</v>
      </c>
      <c r="S9" s="107">
        <v>324.05173400000001</v>
      </c>
      <c r="T9" s="107">
        <v>382.12193500000001</v>
      </c>
      <c r="U9" s="107">
        <v>253.71876399999999</v>
      </c>
      <c r="V9" s="107">
        <v>186.97191799999999</v>
      </c>
      <c r="W9" s="107">
        <v>144.241998</v>
      </c>
      <c r="X9" s="107">
        <v>822</v>
      </c>
      <c r="Y9" s="95">
        <v>863.70347400000003</v>
      </c>
      <c r="Z9" s="504">
        <v>419.17201599999999</v>
      </c>
      <c r="AA9" s="508">
        <v>181.02439799999999</v>
      </c>
      <c r="AB9" s="508">
        <v>1000</v>
      </c>
    </row>
    <row r="10" spans="1:29" ht="17.25" customHeight="1" x14ac:dyDescent="0.25">
      <c r="A10" s="386"/>
      <c r="B10" s="431" t="s">
        <v>91</v>
      </c>
      <c r="C10" s="95">
        <v>1309.9145646543438</v>
      </c>
      <c r="D10" s="95">
        <v>1367.1145878047391</v>
      </c>
      <c r="E10" s="95">
        <v>1449.6230684010334</v>
      </c>
      <c r="F10" s="95">
        <v>1660.2057561416962</v>
      </c>
      <c r="G10" s="95">
        <v>1880.3006901872759</v>
      </c>
      <c r="H10" s="95">
        <v>2056.4061278055942</v>
      </c>
      <c r="I10" s="95">
        <v>2210.6637038490057</v>
      </c>
      <c r="J10" s="95">
        <v>2188.8166412803748</v>
      </c>
      <c r="K10" s="95">
        <v>2120.3169799613634</v>
      </c>
      <c r="L10" s="95">
        <v>2178.5018176910899</v>
      </c>
      <c r="M10" s="95">
        <v>2159.1914996192863</v>
      </c>
      <c r="N10" s="95">
        <v>2127.5762633431082</v>
      </c>
      <c r="O10" s="95">
        <v>2217.7291433962891</v>
      </c>
      <c r="P10" s="95">
        <v>2229.6358280402933</v>
      </c>
      <c r="Q10" s="107">
        <v>2443.5129999999999</v>
      </c>
      <c r="R10" s="107">
        <v>2626.2489999999998</v>
      </c>
      <c r="S10" s="107">
        <v>2820.5</v>
      </c>
      <c r="T10" s="107">
        <v>2874.0474999999997</v>
      </c>
      <c r="U10" s="107">
        <v>3012.7425000000003</v>
      </c>
      <c r="V10" s="107">
        <v>3134.2700000000004</v>
      </c>
      <c r="W10" s="107">
        <v>3176.123</v>
      </c>
      <c r="X10" s="107">
        <v>3306.75</v>
      </c>
      <c r="Y10" s="95">
        <v>3482.2327246987115</v>
      </c>
      <c r="Z10" s="504">
        <v>2254</v>
      </c>
      <c r="AA10" s="511">
        <v>2291</v>
      </c>
      <c r="AB10" s="511">
        <v>2755.5374999999995</v>
      </c>
    </row>
    <row r="11" spans="1:29" ht="17.25" customHeight="1" x14ac:dyDescent="0.25">
      <c r="A11" s="386"/>
      <c r="B11" s="431" t="s">
        <v>92</v>
      </c>
      <c r="C11" s="95">
        <v>8910.9154450000005</v>
      </c>
      <c r="D11" s="95">
        <v>11517.072581</v>
      </c>
      <c r="E11" s="95">
        <v>15675.542036000001</v>
      </c>
      <c r="F11" s="95">
        <v>15960.002019</v>
      </c>
      <c r="G11" s="95">
        <v>19873.460333999999</v>
      </c>
      <c r="H11" s="95">
        <v>19177.417356000002</v>
      </c>
      <c r="I11" s="95">
        <v>22297.087863000001</v>
      </c>
      <c r="J11" s="95">
        <v>24887.712056</v>
      </c>
      <c r="K11" s="95">
        <v>23665.423245000002</v>
      </c>
      <c r="L11" s="95">
        <v>24499.448144000002</v>
      </c>
      <c r="M11" s="95">
        <v>28562.684348999999</v>
      </c>
      <c r="N11" s="95">
        <v>29073.156062999999</v>
      </c>
      <c r="O11" s="95">
        <v>32975.560304999999</v>
      </c>
      <c r="P11" s="95">
        <v>32906.396851999998</v>
      </c>
      <c r="Q11" s="107">
        <v>42796.103840999996</v>
      </c>
      <c r="R11" s="107">
        <v>45691.999528</v>
      </c>
      <c r="S11" s="107">
        <v>54324.238176999999</v>
      </c>
      <c r="T11" s="107">
        <v>51581.874685000003</v>
      </c>
      <c r="U11" s="107">
        <v>68154.568711999993</v>
      </c>
      <c r="V11" s="107">
        <v>83257.777891999998</v>
      </c>
      <c r="W11" s="107">
        <v>74073.052081999995</v>
      </c>
      <c r="X11" s="107">
        <v>82973</v>
      </c>
      <c r="Y11" s="95">
        <v>86107.592670999991</v>
      </c>
      <c r="Z11" s="504">
        <v>78730.124033</v>
      </c>
      <c r="AA11" s="508">
        <v>101869.89</v>
      </c>
      <c r="AB11" s="508">
        <v>97800</v>
      </c>
    </row>
    <row r="12" spans="1:29" s="239" customFormat="1" ht="17.25" customHeight="1" x14ac:dyDescent="0.25">
      <c r="A12" s="428"/>
      <c r="B12" s="432" t="s">
        <v>93</v>
      </c>
      <c r="C12" s="96">
        <v>21475.889588795675</v>
      </c>
      <c r="D12" s="96">
        <v>21180.470647739588</v>
      </c>
      <c r="E12" s="96">
        <v>23103.79659885832</v>
      </c>
      <c r="F12" s="96">
        <v>25760.135087822779</v>
      </c>
      <c r="G12" s="98">
        <v>27447.13001440584</v>
      </c>
      <c r="H12" s="98">
        <v>28706.00983119955</v>
      </c>
      <c r="I12" s="98">
        <v>29859.515680692752</v>
      </c>
      <c r="J12" s="98">
        <v>28332.0493292596</v>
      </c>
      <c r="K12" s="98">
        <v>31484.690766258747</v>
      </c>
      <c r="L12" s="98">
        <v>32325.216745468453</v>
      </c>
      <c r="M12" s="98">
        <v>30426.269201483585</v>
      </c>
      <c r="N12" s="98">
        <v>35506.101067448646</v>
      </c>
      <c r="O12" s="98">
        <v>37270.171471703135</v>
      </c>
      <c r="P12" s="98">
        <v>36433.906243223464</v>
      </c>
      <c r="Q12" s="98">
        <v>36238</v>
      </c>
      <c r="R12" s="98">
        <v>37622</v>
      </c>
      <c r="S12" s="98">
        <v>40556</v>
      </c>
      <c r="T12" s="98">
        <v>39531</v>
      </c>
      <c r="U12" s="98">
        <v>41837</v>
      </c>
      <c r="V12" s="98">
        <v>43556</v>
      </c>
      <c r="W12" s="98">
        <v>43454.43608185865</v>
      </c>
      <c r="X12" s="98">
        <v>46845</v>
      </c>
      <c r="Y12" s="98">
        <v>47781.379830220285</v>
      </c>
      <c r="Z12" s="434">
        <v>50931.803053634889</v>
      </c>
      <c r="AA12" s="509">
        <v>54165.100889578396</v>
      </c>
      <c r="AB12" s="509">
        <v>54500</v>
      </c>
    </row>
    <row r="13" spans="1:29" s="2" customFormat="1" ht="17.25" customHeight="1" x14ac:dyDescent="0.25">
      <c r="A13" s="429"/>
      <c r="B13" s="431" t="s">
        <v>94</v>
      </c>
      <c r="C13" s="97">
        <v>2348.6093389101225</v>
      </c>
      <c r="D13" s="97">
        <v>3218.3491023657916</v>
      </c>
      <c r="E13" s="97">
        <v>2896.9705991064402</v>
      </c>
      <c r="F13" s="97">
        <v>3330.8321031419619</v>
      </c>
      <c r="G13" s="97">
        <v>7194.1698555488474</v>
      </c>
      <c r="H13" s="97">
        <v>7687.6485945437016</v>
      </c>
      <c r="I13" s="97">
        <v>6741.1294810019463</v>
      </c>
      <c r="J13" s="97">
        <v>8323.408524461971</v>
      </c>
      <c r="K13" s="97">
        <v>9876.9058732418489</v>
      </c>
      <c r="L13" s="97">
        <v>10906.020016082301</v>
      </c>
      <c r="M13" s="97">
        <v>7240.2866259794246</v>
      </c>
      <c r="N13" s="97">
        <v>9570.2932371876814</v>
      </c>
      <c r="O13" s="97">
        <v>12395.813334088249</v>
      </c>
      <c r="P13" s="97">
        <v>9013.8379208245024</v>
      </c>
      <c r="Q13" s="97">
        <v>9412.0336428245064</v>
      </c>
      <c r="R13" s="97">
        <v>10447.500847824514</v>
      </c>
      <c r="S13" s="97">
        <v>10064.814404824516</v>
      </c>
      <c r="T13" s="97">
        <v>12659.014154824516</v>
      </c>
      <c r="U13" s="97">
        <v>13712.42170682452</v>
      </c>
      <c r="V13" s="206">
        <v>7032.3457328244986</v>
      </c>
      <c r="W13" s="206">
        <v>7223.9765669658518</v>
      </c>
      <c r="X13" s="206">
        <v>2909.9833237226121</v>
      </c>
      <c r="Y13" s="95">
        <v>5258.6388770431513</v>
      </c>
      <c r="Z13" s="504">
        <v>3705.8838064082665</v>
      </c>
      <c r="AA13" s="508">
        <v>5860.9173148298869</v>
      </c>
      <c r="AB13" s="508">
        <v>4805.3798148298811</v>
      </c>
    </row>
    <row r="14" spans="1:29" s="2" customFormat="1" ht="17.25" customHeight="1" x14ac:dyDescent="0.25">
      <c r="A14" s="429"/>
      <c r="B14" s="430" t="s">
        <v>95</v>
      </c>
      <c r="C14" s="94"/>
      <c r="D14" s="41"/>
      <c r="E14" s="41"/>
      <c r="F14" s="10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48"/>
      <c r="S14" s="148"/>
      <c r="T14" s="148"/>
      <c r="U14" s="148"/>
      <c r="V14" s="148"/>
      <c r="W14" s="148"/>
      <c r="X14" s="148"/>
      <c r="Y14" s="148"/>
      <c r="Z14" s="357"/>
      <c r="AA14" s="631"/>
      <c r="AB14" s="510"/>
    </row>
    <row r="15" spans="1:29" ht="17.25" customHeight="1" x14ac:dyDescent="0.25">
      <c r="A15" s="386"/>
      <c r="B15" s="431" t="s">
        <v>96</v>
      </c>
      <c r="C15" s="95">
        <v>780.59444635451894</v>
      </c>
      <c r="D15" s="95">
        <v>733.2322922209969</v>
      </c>
      <c r="E15" s="95">
        <v>916.5341778857146</v>
      </c>
      <c r="F15" s="95">
        <v>646.12087665962099</v>
      </c>
      <c r="G15" s="95">
        <v>970.21138257155326</v>
      </c>
      <c r="H15" s="95">
        <v>1183.3262380645174</v>
      </c>
      <c r="I15" s="95">
        <v>1095.8788527436045</v>
      </c>
      <c r="J15" s="95">
        <v>1284.1021725633618</v>
      </c>
      <c r="K15" s="95">
        <v>899.28563028952703</v>
      </c>
      <c r="L15" s="95">
        <v>1199.7380240056445</v>
      </c>
      <c r="M15" s="95">
        <v>1199.1604033836338</v>
      </c>
      <c r="N15" s="95">
        <v>871.41503945870136</v>
      </c>
      <c r="O15" s="95">
        <v>1115.8616161215577</v>
      </c>
      <c r="P15" s="95">
        <v>1253.8430209303442</v>
      </c>
      <c r="Q15" s="95">
        <v>1089.20288583406</v>
      </c>
      <c r="R15" s="95">
        <v>988.20288583406</v>
      </c>
      <c r="S15" s="95">
        <v>1124.4237410979331</v>
      </c>
      <c r="T15" s="95">
        <v>1078.4424041303464</v>
      </c>
      <c r="U15" s="95">
        <v>1233.1236341712299</v>
      </c>
      <c r="V15" s="95">
        <v>2349.7849362757624</v>
      </c>
      <c r="W15" s="95">
        <v>2121.9284671933638</v>
      </c>
      <c r="X15" s="95">
        <v>1674.2679150767362</v>
      </c>
      <c r="Y15" s="95">
        <v>1809.7406396839215</v>
      </c>
      <c r="Z15" s="504">
        <v>2122.5358336886638</v>
      </c>
      <c r="AA15" s="504">
        <v>2322.1273273142069</v>
      </c>
      <c r="AB15" s="504">
        <v>1631.9701334051279</v>
      </c>
    </row>
    <row r="16" spans="1:29" ht="17.25" customHeight="1" x14ac:dyDescent="0.25">
      <c r="A16" s="386"/>
      <c r="B16" s="432" t="s">
        <v>97</v>
      </c>
      <c r="C16" s="96">
        <v>16743.367528261238</v>
      </c>
      <c r="D16" s="96">
        <v>16598.168297470613</v>
      </c>
      <c r="E16" s="96">
        <v>17878.440458999725</v>
      </c>
      <c r="F16" s="96">
        <v>19976.286168996936</v>
      </c>
      <c r="G16" s="98">
        <v>21140.009709957358</v>
      </c>
      <c r="H16" s="98">
        <v>22065.396089645994</v>
      </c>
      <c r="I16" s="98">
        <v>23011.29590538636</v>
      </c>
      <c r="J16" s="98">
        <v>21695.879991494337</v>
      </c>
      <c r="K16" s="98">
        <v>24089.477285054658</v>
      </c>
      <c r="L16" s="98">
        <v>24501.74154022276</v>
      </c>
      <c r="M16" s="98">
        <v>23286.597076743445</v>
      </c>
      <c r="N16" s="98">
        <v>26998.264548249288</v>
      </c>
      <c r="O16" s="98">
        <v>28321.895172620785</v>
      </c>
      <c r="P16" s="98">
        <v>27766.69347763704</v>
      </c>
      <c r="Q16" s="98">
        <v>27621</v>
      </c>
      <c r="R16" s="98">
        <v>28751.599999999999</v>
      </c>
      <c r="S16" s="98">
        <v>30765.192841488417</v>
      </c>
      <c r="T16" s="98">
        <v>30228.74</v>
      </c>
      <c r="U16" s="98">
        <v>31577.190176646724</v>
      </c>
      <c r="V16" s="98">
        <v>33185.335058829907</v>
      </c>
      <c r="W16" s="98">
        <v>33477.170650885935</v>
      </c>
      <c r="X16" s="98">
        <v>36020.685736252242</v>
      </c>
      <c r="Y16" s="98">
        <v>36771.141759290782</v>
      </c>
      <c r="Z16" s="434">
        <v>39210.482139284177</v>
      </c>
      <c r="AA16" s="509">
        <v>42291.556293556932</v>
      </c>
      <c r="AB16" s="509">
        <v>41700</v>
      </c>
    </row>
    <row r="17" spans="1:28" ht="17.25" customHeight="1" x14ac:dyDescent="0.25">
      <c r="A17" s="386"/>
      <c r="B17" s="431" t="s">
        <v>98</v>
      </c>
      <c r="C17" s="95">
        <v>78.063999999999993</v>
      </c>
      <c r="D17" s="95">
        <v>98.703999999999994</v>
      </c>
      <c r="E17" s="95">
        <v>218.72284200000001</v>
      </c>
      <c r="F17" s="95">
        <v>367.54932000000002</v>
      </c>
      <c r="G17" s="95">
        <v>305.41668600000003</v>
      </c>
      <c r="H17" s="95">
        <v>187.79661999999999</v>
      </c>
      <c r="I17" s="95">
        <v>188.68897999999999</v>
      </c>
      <c r="J17" s="95">
        <v>152.41815</v>
      </c>
      <c r="K17" s="95">
        <v>101.215</v>
      </c>
      <c r="L17" s="95">
        <v>117.31692</v>
      </c>
      <c r="M17" s="95">
        <v>43.39658</v>
      </c>
      <c r="N17" s="95">
        <v>39.474651999999999</v>
      </c>
      <c r="O17" s="95">
        <v>24.804929999999999</v>
      </c>
      <c r="P17" s="95">
        <v>5.0190159999999997</v>
      </c>
      <c r="Q17" s="107">
        <v>3.8770500000000001</v>
      </c>
      <c r="R17" s="149">
        <v>0.95963299999999996</v>
      </c>
      <c r="S17" s="149">
        <v>1.137753</v>
      </c>
      <c r="T17" s="149">
        <v>0.80323800000000001</v>
      </c>
      <c r="U17" s="149">
        <v>1.5883490000000002</v>
      </c>
      <c r="V17" s="149">
        <v>0.22651900000000003</v>
      </c>
      <c r="W17" s="149">
        <v>3.2140279999999999</v>
      </c>
      <c r="X17" s="149">
        <v>5.1800699999999997</v>
      </c>
      <c r="Y17" s="95">
        <v>4.3602240000000005</v>
      </c>
      <c r="Z17" s="504">
        <v>3.2237020000000003</v>
      </c>
      <c r="AA17" s="508">
        <v>3.2140279999999999</v>
      </c>
      <c r="AB17" s="508">
        <v>1</v>
      </c>
    </row>
    <row r="18" spans="1:28" ht="17.25" customHeight="1" x14ac:dyDescent="0.25">
      <c r="A18" s="386"/>
      <c r="B18" s="431" t="s">
        <v>99</v>
      </c>
      <c r="C18" s="95">
        <v>10420.878473999999</v>
      </c>
      <c r="D18" s="95">
        <v>9342.7757860000002</v>
      </c>
      <c r="E18" s="95">
        <v>11270.729256000001</v>
      </c>
      <c r="F18" s="95">
        <v>12517.153507000001</v>
      </c>
      <c r="G18" s="95">
        <v>13602.155570999999</v>
      </c>
      <c r="H18" s="95">
        <v>14453.570777000001</v>
      </c>
      <c r="I18" s="95">
        <v>14387.989245999999</v>
      </c>
      <c r="J18" s="95">
        <v>12316.3359</v>
      </c>
      <c r="K18" s="95">
        <v>12474.182242000001</v>
      </c>
      <c r="L18" s="95">
        <v>12279.595117999999</v>
      </c>
      <c r="M18" s="95">
        <v>12249.790082</v>
      </c>
      <c r="N18" s="95">
        <v>13666.099174000001</v>
      </c>
      <c r="O18" s="95">
        <v>14334.869855000001</v>
      </c>
      <c r="P18" s="95">
        <v>14289.041880000001</v>
      </c>
      <c r="Q18" s="107">
        <v>13333.545889000001</v>
      </c>
      <c r="R18" s="149">
        <v>13716.323609999999</v>
      </c>
      <c r="S18" s="149">
        <v>14826.596384</v>
      </c>
      <c r="T18" s="149">
        <v>14443.791520000001</v>
      </c>
      <c r="U18" s="149">
        <v>14177.057228000003</v>
      </c>
      <c r="V18" s="149">
        <v>16672.039580000001</v>
      </c>
      <c r="W18" s="149">
        <v>16681.651769</v>
      </c>
      <c r="X18" s="149">
        <v>16937.916592999998</v>
      </c>
      <c r="Y18" s="95">
        <v>17149.125824999999</v>
      </c>
      <c r="Z18" s="504">
        <v>20352.979674000002</v>
      </c>
      <c r="AA18" s="508">
        <v>22473.502806000004</v>
      </c>
      <c r="AB18" s="508">
        <v>22100</v>
      </c>
    </row>
    <row r="19" spans="1:28" ht="17.25" customHeight="1" x14ac:dyDescent="0.25">
      <c r="A19" s="386"/>
      <c r="B19" s="431" t="s">
        <v>100</v>
      </c>
      <c r="C19" s="95">
        <v>6447.9152083947611</v>
      </c>
      <c r="D19" s="95">
        <v>7170.7946258058964</v>
      </c>
      <c r="E19" s="95">
        <v>7096.8473462258171</v>
      </c>
      <c r="F19" s="95">
        <v>7502.591476085001</v>
      </c>
      <c r="G19" s="95">
        <v>7630.1559694643947</v>
      </c>
      <c r="H19" s="95">
        <v>7887.069317966907</v>
      </c>
      <c r="I19" s="95">
        <v>8623.7723195666022</v>
      </c>
      <c r="J19" s="95">
        <v>9916.7787837681735</v>
      </c>
      <c r="K19" s="95">
        <v>11416.05764933854</v>
      </c>
      <c r="L19" s="95">
        <v>12340.040962844772</v>
      </c>
      <c r="M19" s="95">
        <v>11407.948938668378</v>
      </c>
      <c r="N19" s="95">
        <v>13127.193449586432</v>
      </c>
      <c r="O19" s="95">
        <v>13873.848842811996</v>
      </c>
      <c r="P19" s="95">
        <v>13647.310748733322</v>
      </c>
      <c r="Q19" s="107">
        <v>14392.331160999998</v>
      </c>
      <c r="R19" s="149">
        <v>14900.015167736125</v>
      </c>
      <c r="S19" s="149">
        <v>15985.715547456002</v>
      </c>
      <c r="T19" s="149">
        <v>15630.949391999999</v>
      </c>
      <c r="U19" s="149">
        <v>16285.059995542189</v>
      </c>
      <c r="V19" s="149">
        <v>16741.378466912305</v>
      </c>
      <c r="W19" s="149">
        <v>17246.393462002565</v>
      </c>
      <c r="X19" s="149">
        <v>18952.476488645061</v>
      </c>
      <c r="Y19" s="95">
        <v>19313.526964286051</v>
      </c>
      <c r="Z19" s="504">
        <v>18661.134673658635</v>
      </c>
      <c r="AA19" s="508">
        <v>20511.424709466006</v>
      </c>
      <c r="AB19" s="508">
        <v>18800</v>
      </c>
    </row>
    <row r="20" spans="1:28" ht="17.25" customHeight="1" x14ac:dyDescent="0.25">
      <c r="A20" s="386"/>
      <c r="B20" s="431" t="s">
        <v>101</v>
      </c>
      <c r="C20" s="45">
        <v>733.2322922209969</v>
      </c>
      <c r="D20" s="45">
        <v>916.5341778857146</v>
      </c>
      <c r="E20" s="45">
        <v>646.12087665962099</v>
      </c>
      <c r="F20" s="45">
        <v>970.21138257155326</v>
      </c>
      <c r="G20" s="45">
        <v>1183.3262380645174</v>
      </c>
      <c r="H20" s="45">
        <v>1095.8788527436045</v>
      </c>
      <c r="I20" s="45">
        <v>1284.1021725633618</v>
      </c>
      <c r="J20" s="45">
        <v>899.28563028952703</v>
      </c>
      <c r="K20" s="45">
        <v>1199.7380240056445</v>
      </c>
      <c r="L20" s="45">
        <v>1199.1604033836338</v>
      </c>
      <c r="M20" s="45">
        <v>871.41503945870136</v>
      </c>
      <c r="N20" s="45">
        <v>1115.86161612156</v>
      </c>
      <c r="O20" s="45">
        <v>1253.8430209303442</v>
      </c>
      <c r="P20" s="45">
        <v>1089.20288583406</v>
      </c>
      <c r="Q20" s="45">
        <v>988.20288583406</v>
      </c>
      <c r="R20" s="45">
        <v>1124.4237410979331</v>
      </c>
      <c r="S20" s="45">
        <v>1078.4424041303464</v>
      </c>
      <c r="T20" s="45">
        <v>1233.2447301303509</v>
      </c>
      <c r="U20" s="45">
        <v>2349.7849362757624</v>
      </c>
      <c r="V20" s="263">
        <v>2121.9284671933638</v>
      </c>
      <c r="W20" s="263">
        <v>1674.2679150767362</v>
      </c>
      <c r="X20" s="263">
        <v>1809.7406396839215</v>
      </c>
      <c r="Y20" s="95">
        <v>2122.5358336886638</v>
      </c>
      <c r="Z20" s="504">
        <v>2322.1273273142069</v>
      </c>
      <c r="AA20" s="508">
        <v>1631.9701334051279</v>
      </c>
      <c r="AB20" s="508">
        <v>2432.9701334051279</v>
      </c>
    </row>
    <row r="21" spans="1:28" s="2" customFormat="1" ht="17.25" customHeight="1" x14ac:dyDescent="0.25">
      <c r="A21" s="429"/>
      <c r="B21" s="430" t="s">
        <v>102</v>
      </c>
      <c r="C21" s="94"/>
      <c r="D21" s="41"/>
      <c r="E21" s="41"/>
      <c r="F21" s="10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48"/>
      <c r="S21" s="148"/>
      <c r="T21" s="148"/>
      <c r="U21" s="148"/>
      <c r="V21" s="148"/>
      <c r="W21" s="148"/>
      <c r="X21" s="148"/>
      <c r="Y21" s="148"/>
      <c r="Z21" s="357"/>
      <c r="AA21" s="631"/>
      <c r="AB21" s="510"/>
    </row>
    <row r="22" spans="1:28" ht="17.25" customHeight="1" x14ac:dyDescent="0.25">
      <c r="A22" s="386"/>
      <c r="B22" s="431" t="s">
        <v>103</v>
      </c>
      <c r="C22" s="95">
        <v>324.81366049320627</v>
      </c>
      <c r="D22" s="45">
        <v>258.9673687693321</v>
      </c>
      <c r="E22" s="45">
        <v>305.2934493790508</v>
      </c>
      <c r="F22" s="45">
        <v>221.7387543622508</v>
      </c>
      <c r="G22" s="109">
        <v>344.99771187340139</v>
      </c>
      <c r="H22" s="109">
        <v>339.39790003799317</v>
      </c>
      <c r="I22" s="109">
        <v>382.15384989760241</v>
      </c>
      <c r="J22" s="109">
        <v>364.8992132168587</v>
      </c>
      <c r="K22" s="109">
        <v>260.96963323720047</v>
      </c>
      <c r="L22" s="109">
        <v>387.98958055409184</v>
      </c>
      <c r="M22" s="109">
        <v>358.10021476265865</v>
      </c>
      <c r="N22" s="109">
        <v>310.75073175325542</v>
      </c>
      <c r="O22" s="109">
        <v>360.76231604018267</v>
      </c>
      <c r="P22" s="109">
        <v>391.19347826485227</v>
      </c>
      <c r="Q22" s="109">
        <v>314.36612811967643</v>
      </c>
      <c r="R22" s="149">
        <v>288.36612811967643</v>
      </c>
      <c r="S22" s="149">
        <v>327.6114502028704</v>
      </c>
      <c r="T22" s="149">
        <v>241.50457263680892</v>
      </c>
      <c r="U22" s="149">
        <v>355.7815153081869</v>
      </c>
      <c r="V22" s="149">
        <v>410.58887801779201</v>
      </c>
      <c r="W22" s="149">
        <v>406.7659099178436</v>
      </c>
      <c r="X22" s="149">
        <v>296.15826556118918</v>
      </c>
      <c r="Y22" s="149">
        <v>412.10665540966147</v>
      </c>
      <c r="Z22" s="504">
        <v>490.21335707969871</v>
      </c>
      <c r="AA22" s="505">
        <v>520.23925254046662</v>
      </c>
      <c r="AB22" s="505">
        <v>312.28093091862502</v>
      </c>
    </row>
    <row r="23" spans="1:28" ht="17.25" customHeight="1" x14ac:dyDescent="0.25">
      <c r="A23" s="386"/>
      <c r="B23" s="432" t="s">
        <v>104</v>
      </c>
      <c r="C23" s="96">
        <v>4107.7827398793197</v>
      </c>
      <c r="D23" s="96">
        <v>4057.6273325928623</v>
      </c>
      <c r="E23" s="96">
        <v>4411.36992608332</v>
      </c>
      <c r="F23" s="96">
        <v>4939.4169657509437</v>
      </c>
      <c r="G23" s="98">
        <v>5285.9915840510421</v>
      </c>
      <c r="H23" s="98">
        <v>5507.2941974283849</v>
      </c>
      <c r="I23" s="98">
        <v>5735.5748208504501</v>
      </c>
      <c r="J23" s="98">
        <v>5428.6782363002003</v>
      </c>
      <c r="K23" s="98">
        <v>6044.808583969063</v>
      </c>
      <c r="L23" s="98">
        <v>6267.2857731425593</v>
      </c>
      <c r="M23" s="98">
        <v>5895.960070715867</v>
      </c>
      <c r="N23" s="98">
        <v>6927.5457522627548</v>
      </c>
      <c r="O23" s="98">
        <v>7340.4863266270968</v>
      </c>
      <c r="P23" s="98">
        <v>7013.1058795323925</v>
      </c>
      <c r="Q23" s="98">
        <v>7075</v>
      </c>
      <c r="R23" s="98">
        <v>7442.6842409163319</v>
      </c>
      <c r="S23" s="98">
        <v>8074.3466950505199</v>
      </c>
      <c r="T23" s="98">
        <v>7884.96</v>
      </c>
      <c r="U23" s="98">
        <v>8433.2268673284652</v>
      </c>
      <c r="V23" s="98">
        <v>8833.1839052225096</v>
      </c>
      <c r="W23" s="98">
        <v>8791.3683871198227</v>
      </c>
      <c r="X23" s="98">
        <v>9556.774744771481</v>
      </c>
      <c r="Y23" s="98">
        <v>9637.9634150453949</v>
      </c>
      <c r="Z23" s="434">
        <v>9944.5066999097544</v>
      </c>
      <c r="AA23" s="509">
        <v>10780.545679735013</v>
      </c>
      <c r="AB23" s="509">
        <v>11000</v>
      </c>
    </row>
    <row r="24" spans="1:28" ht="17.25" customHeight="1" x14ac:dyDescent="0.25">
      <c r="A24" s="386"/>
      <c r="B24" s="431" t="s">
        <v>105</v>
      </c>
      <c r="C24" s="95">
        <v>159.190338</v>
      </c>
      <c r="D24" s="45">
        <v>105.43981100000001</v>
      </c>
      <c r="E24" s="45">
        <v>72.551079999999999</v>
      </c>
      <c r="F24" s="48">
        <v>133.81823600000001</v>
      </c>
      <c r="G24" s="109">
        <v>36.434668000000002</v>
      </c>
      <c r="H24" s="109">
        <v>26.902332000000001</v>
      </c>
      <c r="I24" s="109">
        <v>3.185406</v>
      </c>
      <c r="J24" s="109">
        <v>25.364545</v>
      </c>
      <c r="K24" s="109">
        <v>44.049644999999998</v>
      </c>
      <c r="L24" s="109">
        <v>27.421517000000001</v>
      </c>
      <c r="M24" s="109">
        <v>27.409033000000001</v>
      </c>
      <c r="N24" s="109">
        <v>16.255302</v>
      </c>
      <c r="O24" s="109">
        <v>0.12648999999999999</v>
      </c>
      <c r="P24" s="109">
        <v>1.030233</v>
      </c>
      <c r="Q24" s="109">
        <v>5.0417350000000001</v>
      </c>
      <c r="R24" s="149">
        <v>6.5079999999999999E-2</v>
      </c>
      <c r="S24" s="149">
        <v>25.283881000000001</v>
      </c>
      <c r="T24" s="149">
        <v>66.133028999999993</v>
      </c>
      <c r="U24" s="149">
        <v>58.083731</v>
      </c>
      <c r="V24" s="149">
        <v>35.248592999999993</v>
      </c>
      <c r="W24" s="149">
        <v>47.860641000000001</v>
      </c>
      <c r="X24" s="149">
        <v>199.34474800000001</v>
      </c>
      <c r="Y24" s="149">
        <v>107.11839499999999</v>
      </c>
      <c r="Z24" s="504">
        <v>24.396212999999999</v>
      </c>
      <c r="AA24" s="508">
        <v>21.374271999999998</v>
      </c>
      <c r="AB24" s="508">
        <v>150</v>
      </c>
    </row>
    <row r="25" spans="1:28" ht="17.25" customHeight="1" x14ac:dyDescent="0.25">
      <c r="A25" s="386"/>
      <c r="B25" s="431" t="s">
        <v>106</v>
      </c>
      <c r="C25" s="95">
        <v>1547.7779049999999</v>
      </c>
      <c r="D25" s="45">
        <v>1072.9640979999999</v>
      </c>
      <c r="E25" s="45">
        <v>1651.5254460000001</v>
      </c>
      <c r="F25" s="48">
        <v>1932.3976150000001</v>
      </c>
      <c r="G25" s="109">
        <v>2485.9868280000001</v>
      </c>
      <c r="H25" s="109">
        <v>2517.1519870000002</v>
      </c>
      <c r="I25" s="109">
        <v>2696.1241</v>
      </c>
      <c r="J25" s="109">
        <v>2419.2784350000002</v>
      </c>
      <c r="K25" s="109">
        <v>2342.4916039999998</v>
      </c>
      <c r="L25" s="109">
        <v>2315.7130889999999</v>
      </c>
      <c r="M25" s="109">
        <v>1591.6605629999999</v>
      </c>
      <c r="N25" s="109">
        <v>1563.7607250000001</v>
      </c>
      <c r="O25" s="109">
        <v>1740.667749</v>
      </c>
      <c r="P25" s="109">
        <v>1756.0291130000001</v>
      </c>
      <c r="Q25" s="109">
        <v>1362.115464</v>
      </c>
      <c r="R25" s="149">
        <v>1304.9950679999999</v>
      </c>
      <c r="S25" s="149">
        <v>1669.879582</v>
      </c>
      <c r="T25" s="149">
        <v>1254.185107</v>
      </c>
      <c r="U25" s="149">
        <v>1342.5110079999999</v>
      </c>
      <c r="V25" s="149">
        <v>1415.4999999999998</v>
      </c>
      <c r="W25" s="149">
        <v>1041.28962</v>
      </c>
      <c r="X25" s="149">
        <v>1109.7141979999999</v>
      </c>
      <c r="Y25" s="149">
        <v>1650.9070639999998</v>
      </c>
      <c r="Z25" s="504">
        <v>2596.8019809999996</v>
      </c>
      <c r="AA25" s="508">
        <v>2332.5640319999998</v>
      </c>
      <c r="AB25" s="508">
        <v>1300</v>
      </c>
    </row>
    <row r="26" spans="1:28" ht="17.25" customHeight="1" x14ac:dyDescent="0.25">
      <c r="A26" s="386"/>
      <c r="B26" s="431" t="s">
        <v>107</v>
      </c>
      <c r="C26" s="45">
        <v>2785.0414646031941</v>
      </c>
      <c r="D26" s="45">
        <v>3043.7769649831439</v>
      </c>
      <c r="E26" s="45">
        <v>2915.9502551001201</v>
      </c>
      <c r="F26" s="48">
        <v>3017.5786292397934</v>
      </c>
      <c r="G26" s="109">
        <v>2842.0392358864501</v>
      </c>
      <c r="H26" s="109">
        <v>2974.2885925687751</v>
      </c>
      <c r="I26" s="109">
        <v>3059.8907635311934</v>
      </c>
      <c r="J26" s="109">
        <v>3138.6939262798587</v>
      </c>
      <c r="K26" s="109">
        <v>3619.3466776521718</v>
      </c>
      <c r="L26" s="109">
        <v>4008.8835669339924</v>
      </c>
      <c r="M26" s="109">
        <v>4379.0580237252698</v>
      </c>
      <c r="N26" s="109">
        <v>5330.0287449758271</v>
      </c>
      <c r="O26" s="109">
        <v>5569.5139054024266</v>
      </c>
      <c r="P26" s="109">
        <v>5334.9343496775691</v>
      </c>
      <c r="Q26" s="109">
        <v>5743.9262710000003</v>
      </c>
      <c r="R26" s="149">
        <v>6098.508930833138</v>
      </c>
      <c r="S26" s="149">
        <v>6515.8578716165803</v>
      </c>
      <c r="T26" s="149">
        <v>6582.7831180000012</v>
      </c>
      <c r="U26" s="149">
        <v>7093.9922276188609</v>
      </c>
      <c r="V26" s="149">
        <v>7456.7554663224582</v>
      </c>
      <c r="W26" s="149">
        <v>7908.5470524764769</v>
      </c>
      <c r="X26" s="149">
        <v>8530.4569049230122</v>
      </c>
      <c r="Y26" s="149">
        <v>8016.646304673096</v>
      </c>
      <c r="Z26" s="191">
        <v>7342.0750364489886</v>
      </c>
      <c r="AA26" s="512">
        <v>8677.314241356853</v>
      </c>
      <c r="AB26" s="512">
        <v>9900</v>
      </c>
    </row>
    <row r="27" spans="1:28" ht="17.25" customHeight="1" x14ac:dyDescent="0.25">
      <c r="A27" s="386"/>
      <c r="B27" s="431" t="s">
        <v>108</v>
      </c>
      <c r="C27" s="45">
        <v>258.9673687693321</v>
      </c>
      <c r="D27" s="45">
        <v>305.2934493790508</v>
      </c>
      <c r="E27" s="45">
        <v>221.7387543622508</v>
      </c>
      <c r="F27" s="45">
        <v>344.99771187340139</v>
      </c>
      <c r="G27" s="45">
        <v>339.39790003799317</v>
      </c>
      <c r="H27" s="45">
        <v>382.15384989760241</v>
      </c>
      <c r="I27" s="45">
        <v>364.8992132168587</v>
      </c>
      <c r="J27" s="45">
        <v>260.96963323720047</v>
      </c>
      <c r="K27" s="45">
        <v>387.98958055409184</v>
      </c>
      <c r="L27" s="45">
        <v>358.10021476265865</v>
      </c>
      <c r="M27" s="45">
        <v>310.75073175325542</v>
      </c>
      <c r="N27" s="45">
        <v>360.76231604018267</v>
      </c>
      <c r="O27" s="45">
        <v>391.19347826485227</v>
      </c>
      <c r="P27" s="45">
        <v>314.36612811967643</v>
      </c>
      <c r="Q27" s="45">
        <v>288.36612811967643</v>
      </c>
      <c r="R27" s="45">
        <v>327.6114502028704</v>
      </c>
      <c r="S27" s="45">
        <v>241.50457263680892</v>
      </c>
      <c r="T27" s="45">
        <v>355.62937663680805</v>
      </c>
      <c r="U27" s="45">
        <v>410.58887801779201</v>
      </c>
      <c r="V27" s="263">
        <v>406.7659099178436</v>
      </c>
      <c r="W27" s="263">
        <v>296.15826556118918</v>
      </c>
      <c r="X27" s="263">
        <v>412.10665540965783</v>
      </c>
      <c r="Y27" s="263">
        <v>489.63509678195987</v>
      </c>
      <c r="Z27" s="505">
        <v>520.23925254046662</v>
      </c>
      <c r="AA27" s="508">
        <v>312.28093091862502</v>
      </c>
      <c r="AB27" s="508">
        <v>262.28093091862502</v>
      </c>
    </row>
    <row r="28" spans="1:28" s="2" customFormat="1" ht="17.25" customHeight="1" x14ac:dyDescent="0.25">
      <c r="A28" s="429"/>
      <c r="B28" s="433"/>
      <c r="C28" s="22"/>
      <c r="D28" s="22"/>
      <c r="E28" s="22"/>
      <c r="F28" s="22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151"/>
      <c r="T28" s="151"/>
      <c r="U28" s="151"/>
      <c r="V28" s="151"/>
      <c r="W28" s="151"/>
      <c r="X28" s="151"/>
      <c r="Y28" s="358"/>
      <c r="Z28" s="359"/>
      <c r="AA28" s="510"/>
      <c r="AB28" s="510"/>
    </row>
    <row r="29" spans="1:28" ht="15.75" customHeight="1" x14ac:dyDescent="0.25">
      <c r="A29" s="127"/>
      <c r="B29" s="78" t="s">
        <v>199</v>
      </c>
      <c r="C29" s="78"/>
      <c r="D29" s="78"/>
      <c r="E29" s="11"/>
      <c r="F29" s="11"/>
      <c r="G29" s="11"/>
      <c r="H29" s="11"/>
      <c r="I29" s="11"/>
      <c r="L29" s="165"/>
      <c r="M29" s="165"/>
      <c r="N29" s="165"/>
      <c r="O29" s="165"/>
      <c r="P29" s="165"/>
      <c r="Q29" s="165"/>
      <c r="R29" s="287"/>
      <c r="S29" s="287"/>
      <c r="T29" s="287"/>
      <c r="U29" s="287"/>
      <c r="V29" s="287"/>
      <c r="W29" s="287"/>
      <c r="X29" s="287"/>
      <c r="Y29" s="360"/>
      <c r="Z29" s="237"/>
      <c r="AA29" s="237"/>
    </row>
    <row r="30" spans="1:28" ht="15.75" customHeight="1" x14ac:dyDescent="0.25">
      <c r="A30" s="241"/>
      <c r="B30" s="78" t="s">
        <v>207</v>
      </c>
      <c r="C30" s="79"/>
      <c r="D30" s="79"/>
      <c r="E30" s="11"/>
      <c r="F30" s="11"/>
      <c r="G30" s="77"/>
      <c r="H30" s="77"/>
      <c r="I30" s="11"/>
      <c r="L30" s="165"/>
      <c r="M30" s="165"/>
      <c r="N30" s="165"/>
      <c r="O30" s="165"/>
      <c r="P30" s="165"/>
      <c r="Q30" s="165"/>
      <c r="R30" s="286"/>
      <c r="S30" s="40"/>
      <c r="Z30" s="237"/>
      <c r="AA30" s="237"/>
    </row>
  </sheetData>
  <phoneticPr fontId="0" type="noConversion"/>
  <printOptions horizontalCentered="1"/>
  <pageMargins left="0.15748031496062992" right="0.15748031496062992" top="0.43" bottom="0.23622047244094491" header="0.23622047244094491" footer="0.16"/>
  <pageSetup paperSize="9" orientation="landscape" r:id="rId1"/>
  <headerFooter alignWithMargins="0">
    <oddFooter>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>
    <tabColor rgb="FF006600"/>
    <pageSetUpPr fitToPage="1"/>
  </sheetPr>
  <dimension ref="A1:MK40"/>
  <sheetViews>
    <sheetView showGridLines="0" zoomScaleNormal="100" workbookViewId="0">
      <pane xSplit="3" ySplit="5" topLeftCell="KO6" activePane="bottomRight" state="frozen"/>
      <selection activeCell="AA36" sqref="AA36"/>
      <selection pane="topRight" activeCell="AA36" sqref="AA36"/>
      <selection pane="bottomLeft" activeCell="AA36" sqref="AA36"/>
      <selection pane="bottomRight" activeCell="LX6" sqref="LX6"/>
    </sheetView>
  </sheetViews>
  <sheetFormatPr defaultColWidth="11" defaultRowHeight="13.2" x14ac:dyDescent="0.25"/>
  <cols>
    <col min="1" max="1" width="2" style="67" customWidth="1"/>
    <col min="2" max="2" width="38.88671875" style="67" customWidth="1"/>
    <col min="3" max="3" width="7.88671875" style="67" customWidth="1"/>
    <col min="4" max="70" width="9.109375" style="67" hidden="1" customWidth="1"/>
    <col min="71" max="76" width="10" style="67" hidden="1" customWidth="1"/>
    <col min="77" max="79" width="8.44140625" style="67" hidden="1" customWidth="1"/>
    <col min="80" max="225" width="10" style="67" hidden="1" customWidth="1"/>
    <col min="226" max="226" width="11.109375" style="67" hidden="1" customWidth="1"/>
    <col min="227" max="264" width="11" style="67" hidden="1" customWidth="1"/>
    <col min="265" max="265" width="12.109375" style="67" hidden="1" customWidth="1"/>
    <col min="266" max="292" width="11" style="67" hidden="1" customWidth="1"/>
    <col min="293" max="310" width="0" style="67" hidden="1" customWidth="1"/>
    <col min="311" max="335" width="10" style="67" hidden="1" customWidth="1"/>
    <col min="336" max="336" width="10.109375" style="67" bestFit="1" customWidth="1"/>
    <col min="337" max="337" width="10.109375" style="67" customWidth="1"/>
    <col min="338" max="338" width="9.44140625" style="67" bestFit="1" customWidth="1"/>
    <col min="339" max="348" width="9.44140625" style="67" customWidth="1"/>
    <col min="349" max="16384" width="11" style="67"/>
  </cols>
  <sheetData>
    <row r="1" spans="1:349" s="66" customFormat="1" ht="36" customHeight="1" x14ac:dyDescent="0.4">
      <c r="A1" s="65"/>
      <c r="B1" s="7" t="s">
        <v>109</v>
      </c>
      <c r="C1" s="7"/>
      <c r="D1" s="7"/>
      <c r="E1" s="7"/>
      <c r="P1" s="7"/>
      <c r="Q1" s="7"/>
      <c r="AB1" s="7"/>
      <c r="AC1" s="7"/>
      <c r="AN1" s="7"/>
      <c r="AO1" s="7"/>
      <c r="AZ1" s="7"/>
      <c r="BA1" s="7"/>
      <c r="BL1" s="7"/>
      <c r="BM1" s="7"/>
      <c r="BX1" s="7"/>
      <c r="BY1" s="7"/>
      <c r="CJ1" s="7"/>
      <c r="CK1" s="7"/>
      <c r="CV1" s="7"/>
      <c r="CW1" s="7"/>
      <c r="DH1" s="7"/>
      <c r="DI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</row>
    <row r="2" spans="1:349" s="66" customFormat="1" ht="21.75" customHeight="1" x14ac:dyDescent="0.25">
      <c r="A2" s="65"/>
      <c r="B2" s="8" t="s">
        <v>142</v>
      </c>
      <c r="C2" s="8"/>
      <c r="D2" s="8"/>
      <c r="E2" s="8"/>
      <c r="P2" s="8"/>
      <c r="Q2" s="8"/>
      <c r="AB2" s="8"/>
      <c r="AC2" s="8"/>
      <c r="AN2" s="8"/>
      <c r="AO2" s="8"/>
      <c r="AZ2" s="8"/>
      <c r="BA2" s="8"/>
      <c r="BL2" s="8"/>
      <c r="BM2" s="8"/>
      <c r="BX2" s="8"/>
      <c r="BY2" s="8"/>
      <c r="CJ2" s="8"/>
      <c r="CK2" s="8"/>
      <c r="CV2" s="8"/>
      <c r="CW2" s="8"/>
      <c r="DH2" s="8"/>
      <c r="DI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</row>
    <row r="3" spans="1:349" s="66" customFormat="1" ht="18" customHeight="1" x14ac:dyDescent="0.25">
      <c r="A3" s="65"/>
      <c r="B3" s="12" t="s">
        <v>143</v>
      </c>
      <c r="C3" s="12"/>
      <c r="D3" s="12"/>
      <c r="E3" s="12"/>
      <c r="P3" s="12"/>
      <c r="Q3" s="12"/>
      <c r="AB3" s="12"/>
      <c r="AC3" s="12"/>
      <c r="AN3" s="12"/>
      <c r="AO3" s="12"/>
      <c r="AZ3" s="12"/>
      <c r="BA3" s="12"/>
      <c r="BL3" s="12"/>
      <c r="BM3" s="12"/>
      <c r="BX3" s="12"/>
      <c r="BY3" s="12"/>
      <c r="CJ3" s="12"/>
      <c r="CK3" s="12"/>
      <c r="CV3" s="12"/>
      <c r="CW3" s="12"/>
      <c r="DH3" s="12"/>
      <c r="DI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</row>
    <row r="4" spans="1:349" ht="18" customHeight="1" x14ac:dyDescent="0.25">
      <c r="B4" s="68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</row>
    <row r="5" spans="1:349" s="176" customFormat="1" ht="36" customHeight="1" x14ac:dyDescent="0.25">
      <c r="B5" s="177" t="s">
        <v>86</v>
      </c>
      <c r="C5" s="131"/>
      <c r="D5" s="168">
        <v>35065</v>
      </c>
      <c r="E5" s="168">
        <v>35096</v>
      </c>
      <c r="F5" s="168">
        <v>35125</v>
      </c>
      <c r="G5" s="168">
        <v>35156</v>
      </c>
      <c r="H5" s="168">
        <v>35186</v>
      </c>
      <c r="I5" s="168">
        <v>35217</v>
      </c>
      <c r="J5" s="168">
        <v>35247</v>
      </c>
      <c r="K5" s="168">
        <v>35278</v>
      </c>
      <c r="L5" s="168">
        <v>35309</v>
      </c>
      <c r="M5" s="168">
        <v>35339</v>
      </c>
      <c r="N5" s="168">
        <v>35370</v>
      </c>
      <c r="O5" s="168">
        <v>35400</v>
      </c>
      <c r="P5" s="168">
        <v>35431</v>
      </c>
      <c r="Q5" s="168">
        <v>35462</v>
      </c>
      <c r="R5" s="168">
        <v>35490</v>
      </c>
      <c r="S5" s="168">
        <v>35521</v>
      </c>
      <c r="T5" s="168">
        <v>35551</v>
      </c>
      <c r="U5" s="168">
        <v>35582</v>
      </c>
      <c r="V5" s="168">
        <v>35612</v>
      </c>
      <c r="W5" s="168">
        <v>35643</v>
      </c>
      <c r="X5" s="168">
        <v>35674</v>
      </c>
      <c r="Y5" s="168">
        <v>35704</v>
      </c>
      <c r="Z5" s="168">
        <v>35735</v>
      </c>
      <c r="AA5" s="168">
        <v>35765</v>
      </c>
      <c r="AB5" s="168">
        <v>35796</v>
      </c>
      <c r="AC5" s="168">
        <v>35827</v>
      </c>
      <c r="AD5" s="168">
        <v>35855</v>
      </c>
      <c r="AE5" s="168">
        <v>35886</v>
      </c>
      <c r="AF5" s="168">
        <v>35916</v>
      </c>
      <c r="AG5" s="168">
        <v>35947</v>
      </c>
      <c r="AH5" s="168">
        <v>35977</v>
      </c>
      <c r="AI5" s="168">
        <v>36008</v>
      </c>
      <c r="AJ5" s="168">
        <v>36039</v>
      </c>
      <c r="AK5" s="168">
        <v>36069</v>
      </c>
      <c r="AL5" s="168">
        <v>36100</v>
      </c>
      <c r="AM5" s="168">
        <v>36130</v>
      </c>
      <c r="AN5" s="168">
        <v>36161</v>
      </c>
      <c r="AO5" s="168">
        <v>36192</v>
      </c>
      <c r="AP5" s="168">
        <v>36220</v>
      </c>
      <c r="AQ5" s="168">
        <v>36251</v>
      </c>
      <c r="AR5" s="168">
        <v>36281</v>
      </c>
      <c r="AS5" s="168">
        <v>36312</v>
      </c>
      <c r="AT5" s="168">
        <v>36342</v>
      </c>
      <c r="AU5" s="168">
        <v>36373</v>
      </c>
      <c r="AV5" s="168">
        <v>36404</v>
      </c>
      <c r="AW5" s="168">
        <v>36434</v>
      </c>
      <c r="AX5" s="168">
        <v>36465</v>
      </c>
      <c r="AY5" s="168">
        <v>36495</v>
      </c>
      <c r="AZ5" s="168">
        <v>36526</v>
      </c>
      <c r="BA5" s="168">
        <v>36557</v>
      </c>
      <c r="BB5" s="168">
        <v>36586</v>
      </c>
      <c r="BC5" s="168">
        <v>36617</v>
      </c>
      <c r="BD5" s="168">
        <v>36647</v>
      </c>
      <c r="BE5" s="168">
        <v>36678</v>
      </c>
      <c r="BF5" s="168">
        <v>36708</v>
      </c>
      <c r="BG5" s="168">
        <v>36739</v>
      </c>
      <c r="BH5" s="168">
        <v>36770</v>
      </c>
      <c r="BI5" s="168">
        <v>36800</v>
      </c>
      <c r="BJ5" s="168">
        <v>36831</v>
      </c>
      <c r="BK5" s="168">
        <v>36861</v>
      </c>
      <c r="BL5" s="168">
        <v>36892</v>
      </c>
      <c r="BM5" s="168">
        <v>36923</v>
      </c>
      <c r="BN5" s="168">
        <v>36951</v>
      </c>
      <c r="BO5" s="168">
        <v>36982</v>
      </c>
      <c r="BP5" s="168">
        <v>37012</v>
      </c>
      <c r="BQ5" s="168">
        <v>37043</v>
      </c>
      <c r="BR5" s="168">
        <v>37073</v>
      </c>
      <c r="BS5" s="168">
        <v>37104</v>
      </c>
      <c r="BT5" s="168">
        <v>37135</v>
      </c>
      <c r="BU5" s="168">
        <v>37165</v>
      </c>
      <c r="BV5" s="168">
        <v>37196</v>
      </c>
      <c r="BW5" s="168">
        <v>37226</v>
      </c>
      <c r="BX5" s="168">
        <v>37257</v>
      </c>
      <c r="BY5" s="168">
        <v>37288</v>
      </c>
      <c r="BZ5" s="168">
        <v>37316</v>
      </c>
      <c r="CA5" s="168">
        <v>37347</v>
      </c>
      <c r="CB5" s="168">
        <v>37377</v>
      </c>
      <c r="CC5" s="168">
        <v>37408</v>
      </c>
      <c r="CD5" s="168">
        <v>37438</v>
      </c>
      <c r="CE5" s="168">
        <v>37469</v>
      </c>
      <c r="CF5" s="168">
        <v>37500</v>
      </c>
      <c r="CG5" s="168">
        <v>37530</v>
      </c>
      <c r="CH5" s="168">
        <v>37561</v>
      </c>
      <c r="CI5" s="168">
        <v>37591</v>
      </c>
      <c r="CJ5" s="168">
        <v>37622</v>
      </c>
      <c r="CK5" s="168">
        <v>37653</v>
      </c>
      <c r="CL5" s="168">
        <v>37681</v>
      </c>
      <c r="CM5" s="168">
        <v>37712</v>
      </c>
      <c r="CN5" s="168">
        <v>37742</v>
      </c>
      <c r="CO5" s="168">
        <v>37773</v>
      </c>
      <c r="CP5" s="168">
        <v>37803</v>
      </c>
      <c r="CQ5" s="168">
        <v>37834</v>
      </c>
      <c r="CR5" s="168">
        <v>37865</v>
      </c>
      <c r="CS5" s="168">
        <v>37895</v>
      </c>
      <c r="CT5" s="168">
        <v>37926</v>
      </c>
      <c r="CU5" s="168">
        <v>37956</v>
      </c>
      <c r="CV5" s="168">
        <v>37987</v>
      </c>
      <c r="CW5" s="168">
        <v>38018</v>
      </c>
      <c r="CX5" s="168">
        <v>38047</v>
      </c>
      <c r="CY5" s="168">
        <v>38078</v>
      </c>
      <c r="CZ5" s="168">
        <v>38108</v>
      </c>
      <c r="DA5" s="168">
        <v>38139</v>
      </c>
      <c r="DB5" s="168">
        <v>38169</v>
      </c>
      <c r="DC5" s="168">
        <v>38200</v>
      </c>
      <c r="DD5" s="168">
        <v>38231</v>
      </c>
      <c r="DE5" s="168">
        <v>38261</v>
      </c>
      <c r="DF5" s="168">
        <v>38292</v>
      </c>
      <c r="DG5" s="168">
        <v>38322</v>
      </c>
      <c r="DH5" s="168">
        <v>38353</v>
      </c>
      <c r="DI5" s="168">
        <v>38384</v>
      </c>
      <c r="DJ5" s="168">
        <v>38412</v>
      </c>
      <c r="DK5" s="168">
        <v>38443</v>
      </c>
      <c r="DL5" s="168">
        <v>38473</v>
      </c>
      <c r="DM5" s="168">
        <v>38504</v>
      </c>
      <c r="DN5" s="168">
        <v>38534</v>
      </c>
      <c r="DO5" s="168">
        <v>38565</v>
      </c>
      <c r="DP5" s="168">
        <v>38596</v>
      </c>
      <c r="DQ5" s="168">
        <v>38626</v>
      </c>
      <c r="DR5" s="168">
        <v>38657</v>
      </c>
      <c r="DS5" s="168">
        <v>38687</v>
      </c>
      <c r="DT5" s="168">
        <v>38718</v>
      </c>
      <c r="DU5" s="168">
        <v>38749</v>
      </c>
      <c r="DV5" s="168">
        <v>38777</v>
      </c>
      <c r="DW5" s="168">
        <v>38808</v>
      </c>
      <c r="DX5" s="168">
        <v>38838</v>
      </c>
      <c r="DY5" s="168">
        <v>38869</v>
      </c>
      <c r="DZ5" s="168">
        <v>38899</v>
      </c>
      <c r="EA5" s="168">
        <v>38930</v>
      </c>
      <c r="EB5" s="168">
        <v>38961</v>
      </c>
      <c r="EC5" s="168">
        <v>38991</v>
      </c>
      <c r="ED5" s="168">
        <v>39022</v>
      </c>
      <c r="EE5" s="168">
        <v>39052</v>
      </c>
      <c r="EF5" s="168">
        <v>39083</v>
      </c>
      <c r="EG5" s="168">
        <v>39114</v>
      </c>
      <c r="EH5" s="168">
        <v>39142</v>
      </c>
      <c r="EI5" s="168">
        <v>39173</v>
      </c>
      <c r="EJ5" s="168">
        <v>39203</v>
      </c>
      <c r="EK5" s="168">
        <v>39234</v>
      </c>
      <c r="EL5" s="168">
        <v>39264</v>
      </c>
      <c r="EM5" s="168">
        <v>39295</v>
      </c>
      <c r="EN5" s="168">
        <v>39326</v>
      </c>
      <c r="EO5" s="168">
        <v>39356</v>
      </c>
      <c r="EP5" s="168">
        <v>39387</v>
      </c>
      <c r="EQ5" s="168">
        <v>39417</v>
      </c>
      <c r="ER5" s="168">
        <v>39448</v>
      </c>
      <c r="ES5" s="168">
        <v>39479</v>
      </c>
      <c r="ET5" s="168">
        <v>39508</v>
      </c>
      <c r="EU5" s="168">
        <v>39539</v>
      </c>
      <c r="EV5" s="168">
        <v>39569</v>
      </c>
      <c r="EW5" s="168">
        <v>39600</v>
      </c>
      <c r="EX5" s="168">
        <v>39630</v>
      </c>
      <c r="EY5" s="168">
        <v>39661</v>
      </c>
      <c r="EZ5" s="168">
        <v>39692</v>
      </c>
      <c r="FA5" s="168">
        <v>39722</v>
      </c>
      <c r="FB5" s="168">
        <v>39753</v>
      </c>
      <c r="FC5" s="168">
        <v>39783</v>
      </c>
      <c r="FD5" s="168">
        <v>39814</v>
      </c>
      <c r="FE5" s="168">
        <v>39845</v>
      </c>
      <c r="FF5" s="168">
        <v>39873</v>
      </c>
      <c r="FG5" s="168">
        <v>39904</v>
      </c>
      <c r="FH5" s="168">
        <v>39934</v>
      </c>
      <c r="FI5" s="168">
        <v>39965</v>
      </c>
      <c r="FJ5" s="168">
        <v>39995</v>
      </c>
      <c r="FK5" s="168">
        <v>40026</v>
      </c>
      <c r="FL5" s="168">
        <v>40057</v>
      </c>
      <c r="FM5" s="168">
        <v>40087</v>
      </c>
      <c r="FN5" s="168">
        <v>40118</v>
      </c>
      <c r="FO5" s="168">
        <v>40148</v>
      </c>
      <c r="FP5" s="168">
        <v>40179</v>
      </c>
      <c r="FQ5" s="168">
        <v>40210</v>
      </c>
      <c r="FR5" s="168">
        <v>40238</v>
      </c>
      <c r="FS5" s="168">
        <v>40269</v>
      </c>
      <c r="FT5" s="168">
        <v>40299</v>
      </c>
      <c r="FU5" s="168">
        <v>40330</v>
      </c>
      <c r="FV5" s="168">
        <v>40360</v>
      </c>
      <c r="FW5" s="168">
        <v>40391</v>
      </c>
      <c r="FX5" s="168">
        <v>40422</v>
      </c>
      <c r="FY5" s="168">
        <v>40452</v>
      </c>
      <c r="FZ5" s="168">
        <v>40483</v>
      </c>
      <c r="GA5" s="168">
        <v>40513</v>
      </c>
      <c r="GB5" s="168">
        <v>40544</v>
      </c>
      <c r="GC5" s="168">
        <v>40575</v>
      </c>
      <c r="GD5" s="168">
        <v>40603</v>
      </c>
      <c r="GE5" s="168">
        <v>40634</v>
      </c>
      <c r="GF5" s="168">
        <v>40664</v>
      </c>
      <c r="GG5" s="168">
        <v>40695</v>
      </c>
      <c r="GH5" s="168">
        <v>40725</v>
      </c>
      <c r="GI5" s="168">
        <v>40756</v>
      </c>
      <c r="GJ5" s="168">
        <v>40787</v>
      </c>
      <c r="GK5" s="168">
        <v>40817</v>
      </c>
      <c r="GL5" s="168">
        <v>40848</v>
      </c>
      <c r="GM5" s="168">
        <v>40878</v>
      </c>
      <c r="GN5" s="168">
        <v>40909</v>
      </c>
      <c r="GO5" s="168">
        <v>40940</v>
      </c>
      <c r="GP5" s="168">
        <v>40969</v>
      </c>
      <c r="GQ5" s="168">
        <v>41000</v>
      </c>
      <c r="GR5" s="168">
        <v>41030</v>
      </c>
      <c r="GS5" s="168">
        <v>41061</v>
      </c>
      <c r="GT5" s="168">
        <v>41091</v>
      </c>
      <c r="GU5" s="168">
        <v>41122</v>
      </c>
      <c r="GV5" s="168">
        <v>41153</v>
      </c>
      <c r="GW5" s="168">
        <v>41183</v>
      </c>
      <c r="GX5" s="168">
        <v>41214</v>
      </c>
      <c r="GY5" s="168">
        <v>41244</v>
      </c>
      <c r="GZ5" s="168">
        <v>41275</v>
      </c>
      <c r="HA5" s="168">
        <v>41306</v>
      </c>
      <c r="HB5" s="168">
        <v>41334</v>
      </c>
      <c r="HC5" s="168">
        <v>41365</v>
      </c>
      <c r="HD5" s="168">
        <v>41395</v>
      </c>
      <c r="HE5" s="168">
        <v>41426</v>
      </c>
      <c r="HF5" s="168">
        <v>41456</v>
      </c>
      <c r="HG5" s="168">
        <v>41487</v>
      </c>
      <c r="HH5" s="168">
        <v>41518</v>
      </c>
      <c r="HI5" s="168">
        <v>41548</v>
      </c>
      <c r="HJ5" s="168">
        <v>41579</v>
      </c>
      <c r="HK5" s="168">
        <v>41609</v>
      </c>
      <c r="HL5" s="168">
        <v>41640</v>
      </c>
      <c r="HM5" s="168">
        <v>41671</v>
      </c>
      <c r="HN5" s="168">
        <v>41699</v>
      </c>
      <c r="HO5" s="168">
        <v>41730</v>
      </c>
      <c r="HP5" s="168">
        <v>41760</v>
      </c>
      <c r="HQ5" s="168">
        <v>41791</v>
      </c>
      <c r="HR5" s="168">
        <v>41821</v>
      </c>
      <c r="HS5" s="168">
        <v>41852</v>
      </c>
      <c r="HT5" s="168">
        <v>41883</v>
      </c>
      <c r="HU5" s="168">
        <v>41913</v>
      </c>
      <c r="HV5" s="168">
        <v>41944</v>
      </c>
      <c r="HW5" s="168">
        <v>41974</v>
      </c>
      <c r="HX5" s="168">
        <v>42005</v>
      </c>
      <c r="HY5" s="168">
        <v>42036</v>
      </c>
      <c r="HZ5" s="168">
        <v>42064</v>
      </c>
      <c r="IA5" s="168">
        <v>42095</v>
      </c>
      <c r="IB5" s="168">
        <v>42125</v>
      </c>
      <c r="IC5" s="168">
        <v>42156</v>
      </c>
      <c r="ID5" s="168">
        <v>42186</v>
      </c>
      <c r="IE5" s="168">
        <v>42217</v>
      </c>
      <c r="IF5" s="168">
        <v>42248</v>
      </c>
      <c r="IG5" s="168">
        <v>42278</v>
      </c>
      <c r="IH5" s="168">
        <v>42309</v>
      </c>
      <c r="II5" s="168">
        <v>42339</v>
      </c>
      <c r="IJ5" s="168">
        <v>42370</v>
      </c>
      <c r="IK5" s="168">
        <v>42401</v>
      </c>
      <c r="IL5" s="168">
        <v>42430</v>
      </c>
      <c r="IM5" s="168">
        <v>42461</v>
      </c>
      <c r="IN5" s="187">
        <v>42491</v>
      </c>
      <c r="IO5" s="187">
        <v>42522</v>
      </c>
      <c r="IP5" s="187">
        <v>42552</v>
      </c>
      <c r="IQ5" s="187">
        <v>42583</v>
      </c>
      <c r="IR5" s="187">
        <v>42614</v>
      </c>
      <c r="IS5" s="187">
        <v>42644</v>
      </c>
      <c r="IT5" s="187">
        <v>42675</v>
      </c>
      <c r="IU5" s="187">
        <v>42705</v>
      </c>
      <c r="IV5" s="187">
        <v>42736</v>
      </c>
      <c r="IW5" s="187">
        <v>42767</v>
      </c>
      <c r="IX5" s="187">
        <v>42795</v>
      </c>
      <c r="IY5" s="187">
        <v>42826</v>
      </c>
      <c r="IZ5" s="187">
        <v>42856</v>
      </c>
      <c r="JA5" s="187">
        <v>42887</v>
      </c>
      <c r="JB5" s="187">
        <v>42917</v>
      </c>
      <c r="JC5" s="187">
        <v>42948</v>
      </c>
      <c r="JD5" s="187">
        <v>42979</v>
      </c>
      <c r="JE5" s="187">
        <v>43009</v>
      </c>
      <c r="JF5" s="187">
        <v>43040</v>
      </c>
      <c r="JG5" s="187">
        <v>43070</v>
      </c>
      <c r="JH5" s="187">
        <v>43101</v>
      </c>
      <c r="JI5" s="187">
        <v>43132</v>
      </c>
      <c r="JJ5" s="187">
        <v>43160</v>
      </c>
      <c r="JK5" s="187">
        <v>43191</v>
      </c>
      <c r="JL5" s="187">
        <v>43221</v>
      </c>
      <c r="JM5" s="187">
        <v>43252</v>
      </c>
      <c r="JN5" s="187">
        <v>43282</v>
      </c>
      <c r="JO5" s="187">
        <v>43313</v>
      </c>
      <c r="JP5" s="187">
        <v>43344</v>
      </c>
      <c r="JQ5" s="187">
        <v>43374</v>
      </c>
      <c r="JR5" s="187">
        <v>43405</v>
      </c>
      <c r="JS5" s="187">
        <v>43435</v>
      </c>
      <c r="JT5" s="187">
        <v>43466</v>
      </c>
      <c r="JU5" s="187">
        <v>43497</v>
      </c>
      <c r="JV5" s="187">
        <v>43525</v>
      </c>
      <c r="JW5" s="187">
        <v>43556</v>
      </c>
      <c r="JX5" s="187">
        <v>43586</v>
      </c>
      <c r="JY5" s="187">
        <v>43617</v>
      </c>
      <c r="JZ5" s="187">
        <v>43647</v>
      </c>
      <c r="KA5" s="187">
        <v>43678</v>
      </c>
      <c r="KB5" s="187">
        <v>43709</v>
      </c>
      <c r="KC5" s="187">
        <v>43739</v>
      </c>
      <c r="KD5" s="187">
        <v>43771</v>
      </c>
      <c r="KE5" s="187">
        <v>43801</v>
      </c>
      <c r="KF5" s="187">
        <v>43831</v>
      </c>
      <c r="KG5" s="187">
        <v>43862</v>
      </c>
      <c r="KH5" s="187">
        <v>43891</v>
      </c>
      <c r="KI5" s="187">
        <v>43922</v>
      </c>
      <c r="KJ5" s="187">
        <v>43952</v>
      </c>
      <c r="KK5" s="187">
        <v>43983</v>
      </c>
      <c r="KL5" s="187">
        <v>44013</v>
      </c>
      <c r="KM5" s="187">
        <v>44044</v>
      </c>
      <c r="KN5" s="187">
        <v>44075</v>
      </c>
      <c r="KO5" s="187">
        <v>44105</v>
      </c>
      <c r="KP5" s="187">
        <v>44136</v>
      </c>
      <c r="KQ5" s="187">
        <v>44166</v>
      </c>
      <c r="KR5" s="187">
        <v>44197</v>
      </c>
      <c r="KS5" s="187">
        <v>44228</v>
      </c>
      <c r="KT5" s="187">
        <v>44256</v>
      </c>
      <c r="KU5" s="187">
        <v>44287</v>
      </c>
      <c r="KV5" s="187">
        <v>44317</v>
      </c>
      <c r="KW5" s="187">
        <v>44348</v>
      </c>
      <c r="KX5" s="187">
        <v>44378</v>
      </c>
      <c r="KY5" s="187">
        <v>44409</v>
      </c>
      <c r="KZ5" s="187">
        <v>44440</v>
      </c>
      <c r="LA5" s="187">
        <v>44470</v>
      </c>
      <c r="LB5" s="187">
        <v>44501</v>
      </c>
      <c r="LC5" s="187">
        <v>44531</v>
      </c>
      <c r="LD5" s="187">
        <v>44562</v>
      </c>
      <c r="LE5" s="187">
        <v>44593</v>
      </c>
      <c r="LF5" s="187">
        <v>44621</v>
      </c>
      <c r="LG5" s="187">
        <v>44652</v>
      </c>
      <c r="LH5" s="187">
        <v>44682</v>
      </c>
      <c r="LI5" s="187">
        <v>44713</v>
      </c>
      <c r="LJ5" s="187">
        <v>44743</v>
      </c>
      <c r="LK5" s="187">
        <v>44774</v>
      </c>
      <c r="LL5" s="187">
        <v>44805</v>
      </c>
      <c r="LM5" s="187">
        <v>44835</v>
      </c>
      <c r="LN5" s="187">
        <v>44866</v>
      </c>
      <c r="LO5" s="187">
        <v>44896</v>
      </c>
      <c r="LP5" s="187">
        <v>44927</v>
      </c>
      <c r="LQ5" s="187">
        <v>44958</v>
      </c>
      <c r="LR5" s="187">
        <v>44986</v>
      </c>
      <c r="LS5" s="187">
        <v>45017</v>
      </c>
      <c r="LT5" s="634">
        <v>45047</v>
      </c>
      <c r="LU5" s="592">
        <v>45078</v>
      </c>
      <c r="LV5" s="187">
        <v>45108</v>
      </c>
      <c r="LW5" s="187">
        <v>45139</v>
      </c>
      <c r="LX5" s="187">
        <v>45170</v>
      </c>
      <c r="LY5" s="187">
        <v>45200</v>
      </c>
      <c r="LZ5" s="187">
        <v>45231</v>
      </c>
      <c r="MA5" s="187">
        <v>45261</v>
      </c>
      <c r="MB5" s="187">
        <v>45292</v>
      </c>
      <c r="MC5" s="627">
        <v>45323</v>
      </c>
      <c r="MD5" s="627">
        <v>45352</v>
      </c>
      <c r="ME5" s="627">
        <v>45383</v>
      </c>
      <c r="MF5" s="627">
        <v>45413</v>
      </c>
      <c r="MG5" s="627">
        <v>45444</v>
      </c>
      <c r="MH5" s="627">
        <v>45474</v>
      </c>
      <c r="MI5" s="627">
        <v>45505</v>
      </c>
      <c r="MJ5" s="627">
        <v>45536</v>
      </c>
      <c r="MK5" s="484" t="s">
        <v>201</v>
      </c>
    </row>
    <row r="6" spans="1:349" s="323" customFormat="1" ht="17.25" customHeight="1" x14ac:dyDescent="0.25">
      <c r="B6" s="70" t="s">
        <v>72</v>
      </c>
      <c r="C6" s="324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325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325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25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325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325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325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325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325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325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325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326"/>
      <c r="II6" s="326"/>
      <c r="IJ6" s="326"/>
      <c r="IK6" s="326"/>
      <c r="IL6" s="326"/>
      <c r="IM6" s="326"/>
      <c r="IN6" s="326"/>
      <c r="IO6" s="326"/>
      <c r="IP6" s="326"/>
      <c r="IQ6" s="326"/>
      <c r="IR6" s="326"/>
      <c r="IS6" s="326"/>
      <c r="IT6" s="326"/>
      <c r="IU6" s="326"/>
      <c r="IV6" s="326"/>
      <c r="IW6" s="326"/>
      <c r="IX6" s="326"/>
      <c r="IY6" s="326"/>
      <c r="IZ6" s="326"/>
      <c r="JA6" s="326"/>
      <c r="JB6" s="326"/>
      <c r="JC6" s="326"/>
      <c r="JD6" s="326"/>
      <c r="JE6" s="326"/>
      <c r="JF6" s="326"/>
      <c r="JG6" s="326"/>
      <c r="JH6" s="326"/>
      <c r="JI6" s="326"/>
      <c r="JJ6" s="326"/>
      <c r="JK6" s="326"/>
      <c r="JL6" s="326"/>
      <c r="JM6" s="326"/>
      <c r="JN6" s="326"/>
      <c r="JO6" s="326"/>
      <c r="JP6" s="326"/>
      <c r="JQ6" s="326"/>
      <c r="JR6" s="326"/>
      <c r="JS6" s="326"/>
      <c r="JT6" s="326"/>
      <c r="JU6" s="326"/>
      <c r="JV6" s="326"/>
      <c r="JW6" s="326"/>
      <c r="JX6" s="326"/>
      <c r="JY6" s="326"/>
      <c r="JZ6" s="326"/>
      <c r="KA6" s="326"/>
      <c r="KB6" s="326"/>
      <c r="KC6" s="326"/>
      <c r="KD6" s="326"/>
      <c r="KE6" s="326"/>
      <c r="KF6" s="326"/>
      <c r="KG6" s="326"/>
      <c r="KH6" s="326"/>
      <c r="KI6" s="326"/>
      <c r="KJ6" s="326"/>
      <c r="KK6" s="326"/>
      <c r="KL6" s="326"/>
      <c r="KM6" s="326"/>
      <c r="KN6" s="326"/>
      <c r="KO6" s="326"/>
      <c r="KP6" s="326"/>
      <c r="KQ6" s="326"/>
      <c r="KR6" s="326"/>
      <c r="KS6" s="326"/>
      <c r="KT6" s="326"/>
      <c r="KU6" s="326"/>
      <c r="KV6" s="326"/>
      <c r="KW6" s="326"/>
      <c r="KX6" s="326"/>
      <c r="KY6" s="326"/>
      <c r="KZ6" s="326"/>
      <c r="LA6" s="326"/>
      <c r="LB6" s="326"/>
      <c r="LC6" s="326"/>
      <c r="LD6" s="326"/>
      <c r="LE6" s="326"/>
      <c r="LF6" s="326"/>
      <c r="LG6" s="326"/>
      <c r="LH6" s="326"/>
      <c r="LI6" s="326"/>
      <c r="LJ6" s="326"/>
      <c r="LK6" s="326"/>
      <c r="LL6" s="326"/>
      <c r="LM6" s="326"/>
      <c r="LN6" s="326"/>
      <c r="LO6" s="326"/>
      <c r="LP6" s="326"/>
      <c r="LQ6" s="326"/>
      <c r="LR6" s="326"/>
      <c r="LS6" s="326"/>
      <c r="LT6" s="513"/>
      <c r="LU6" s="513"/>
      <c r="LV6" s="513"/>
      <c r="LW6" s="513"/>
      <c r="LX6" s="513"/>
      <c r="LY6" s="513"/>
      <c r="LZ6" s="513"/>
      <c r="MA6" s="513"/>
      <c r="MB6" s="513"/>
      <c r="MC6" s="513"/>
      <c r="MD6" s="513"/>
      <c r="ME6" s="513"/>
      <c r="MF6" s="513"/>
      <c r="MG6" s="513"/>
      <c r="MH6" s="513"/>
      <c r="MI6" s="513"/>
      <c r="MJ6" s="513"/>
      <c r="MK6" s="485"/>
    </row>
    <row r="7" spans="1:349" s="82" customFormat="1" ht="13.8" x14ac:dyDescent="0.25">
      <c r="B7" s="327" t="s">
        <v>79</v>
      </c>
      <c r="C7" s="328"/>
      <c r="D7" s="329">
        <v>273.661440975</v>
      </c>
      <c r="E7" s="329">
        <v>268.95802849500001</v>
      </c>
      <c r="F7" s="329">
        <v>267.39267402900003</v>
      </c>
      <c r="G7" s="329">
        <v>291.369054054</v>
      </c>
      <c r="H7" s="329">
        <v>296.12023556700001</v>
      </c>
      <c r="I7" s="329">
        <v>283.90606128299999</v>
      </c>
      <c r="J7" s="329">
        <v>282.59057560500003</v>
      </c>
      <c r="K7" s="329">
        <v>291.369054054</v>
      </c>
      <c r="L7" s="329">
        <v>293.06669199599997</v>
      </c>
      <c r="M7" s="329">
        <v>259.62836889599998</v>
      </c>
      <c r="N7" s="329">
        <v>256.18532397899997</v>
      </c>
      <c r="O7" s="329">
        <v>256.92023217899998</v>
      </c>
      <c r="P7" s="329">
        <v>266.69818578000002</v>
      </c>
      <c r="Q7" s="329">
        <v>281.53965687900001</v>
      </c>
      <c r="R7" s="329">
        <v>308.45566970399994</v>
      </c>
      <c r="S7" s="329">
        <v>314.09976468000002</v>
      </c>
      <c r="T7" s="329">
        <v>319.04202232499995</v>
      </c>
      <c r="U7" s="329">
        <v>299.36118072900001</v>
      </c>
      <c r="V7" s="329">
        <v>257.95277819999995</v>
      </c>
      <c r="W7" s="329">
        <v>243.85356438300002</v>
      </c>
      <c r="X7" s="329">
        <v>234.825217146</v>
      </c>
      <c r="Y7" s="329">
        <v>248.58269865</v>
      </c>
      <c r="Z7" s="329">
        <v>266.95540364999999</v>
      </c>
      <c r="AA7" s="329">
        <v>253.08401137500002</v>
      </c>
      <c r="AB7" s="329">
        <v>246.675611871</v>
      </c>
      <c r="AC7" s="329">
        <v>247.55015262900002</v>
      </c>
      <c r="AD7" s="329">
        <v>241.281385683</v>
      </c>
      <c r="AE7" s="329">
        <v>235.32</v>
      </c>
      <c r="AF7" s="329">
        <v>234.54962657099998</v>
      </c>
      <c r="AG7" s="329">
        <v>231.72757908299999</v>
      </c>
      <c r="AH7" s="329">
        <v>227.93177823000002</v>
      </c>
      <c r="AI7" s="329">
        <v>196.635712533</v>
      </c>
      <c r="AJ7" s="329">
        <v>192.50185390800002</v>
      </c>
      <c r="AK7" s="329">
        <v>199.41734006999999</v>
      </c>
      <c r="AL7" s="329">
        <v>211.65356159999999</v>
      </c>
      <c r="AM7" s="329">
        <v>205.88453222999999</v>
      </c>
      <c r="AN7" s="329">
        <v>195.59949197099999</v>
      </c>
      <c r="AO7" s="329">
        <v>178.44489731250002</v>
      </c>
      <c r="AP7" s="329">
        <v>177.02101267500001</v>
      </c>
      <c r="AQ7" s="329">
        <v>177.73387362899999</v>
      </c>
      <c r="AR7" s="329">
        <v>171.64883373299998</v>
      </c>
      <c r="AS7" s="329">
        <v>169.96956849600002</v>
      </c>
      <c r="AT7" s="329">
        <v>159.03780902099999</v>
      </c>
      <c r="AU7" s="329">
        <v>167.53702235400002</v>
      </c>
      <c r="AV7" s="329">
        <v>177.75592087500002</v>
      </c>
      <c r="AW7" s="329">
        <v>178.32547473</v>
      </c>
      <c r="AX7" s="329">
        <v>170.22311182500002</v>
      </c>
      <c r="AY7" s="329">
        <v>169.91077583999999</v>
      </c>
      <c r="AZ7" s="329">
        <v>182.764320258</v>
      </c>
      <c r="BA7" s="329">
        <v>185.38059344999999</v>
      </c>
      <c r="BB7" s="329">
        <v>190.48820544</v>
      </c>
      <c r="BC7" s="329">
        <v>197.18689368299999</v>
      </c>
      <c r="BD7" s="329">
        <v>200.95329820800001</v>
      </c>
      <c r="BE7" s="329">
        <v>186.59319198</v>
      </c>
      <c r="BF7" s="329">
        <v>170.24515907099999</v>
      </c>
      <c r="BG7" s="329">
        <v>168.08820350399998</v>
      </c>
      <c r="BH7" s="329">
        <v>179.457233358</v>
      </c>
      <c r="BI7" s="329">
        <v>173.80578930000001</v>
      </c>
      <c r="BJ7" s="329">
        <v>177.77429358000001</v>
      </c>
      <c r="BK7" s="329">
        <v>184.96904485800002</v>
      </c>
      <c r="BL7" s="329">
        <v>175.69082883299998</v>
      </c>
      <c r="BM7" s="329">
        <v>167.33492259899998</v>
      </c>
      <c r="BN7" s="329">
        <v>163.77429236999998</v>
      </c>
      <c r="BO7" s="329">
        <v>158.99738907</v>
      </c>
      <c r="BP7" s="329">
        <v>163.48032909</v>
      </c>
      <c r="BQ7" s="329">
        <v>171.71130092999999</v>
      </c>
      <c r="BR7" s="329">
        <v>188.1364992</v>
      </c>
      <c r="BS7" s="329">
        <v>181.1548713</v>
      </c>
      <c r="BT7" s="329">
        <v>174.9081516</v>
      </c>
      <c r="BU7" s="329">
        <v>163.88452860000001</v>
      </c>
      <c r="BV7" s="329">
        <v>162.4147122</v>
      </c>
      <c r="BW7" s="329">
        <v>159.75066997499999</v>
      </c>
      <c r="BX7" s="329">
        <v>159.18111611999998</v>
      </c>
      <c r="BY7" s="329">
        <v>161.24345225624998</v>
      </c>
      <c r="BZ7" s="329">
        <v>165.35</v>
      </c>
      <c r="CA7" s="329">
        <v>172.24410937499999</v>
      </c>
      <c r="CB7" s="329">
        <v>177.18636702000001</v>
      </c>
      <c r="CC7" s="329">
        <v>184.87534406250001</v>
      </c>
      <c r="CD7" s="329">
        <v>206.69293124999999</v>
      </c>
      <c r="CE7" s="329">
        <v>206.69293124999999</v>
      </c>
      <c r="CF7" s="329">
        <v>208.00198648124999</v>
      </c>
      <c r="CG7" s="329">
        <v>199.85828498999999</v>
      </c>
      <c r="CH7" s="329">
        <v>210.459335775</v>
      </c>
      <c r="CI7" s="329">
        <v>208.27757705624998</v>
      </c>
      <c r="CJ7" s="329">
        <v>207.46458486</v>
      </c>
      <c r="CK7" s="329">
        <v>209.19621230625</v>
      </c>
      <c r="CL7" s="329">
        <v>210.54660612375002</v>
      </c>
      <c r="CM7" s="329">
        <v>220.74805057500001</v>
      </c>
      <c r="CN7" s="329">
        <v>230.66931127499998</v>
      </c>
      <c r="CO7" s="329">
        <v>231.1286289</v>
      </c>
      <c r="CP7" s="329">
        <v>213.30710504999999</v>
      </c>
      <c r="CQ7" s="329">
        <v>205.45277366249999</v>
      </c>
      <c r="CR7" s="329">
        <v>225.96130561875</v>
      </c>
      <c r="CS7" s="329">
        <v>268.443592755</v>
      </c>
      <c r="CT7" s="329">
        <v>281.72246529375002</v>
      </c>
      <c r="CU7" s="329">
        <v>281.30907943124998</v>
      </c>
      <c r="CV7" s="329">
        <v>299.86091830500004</v>
      </c>
      <c r="CW7" s="329">
        <v>318.20376765937499</v>
      </c>
      <c r="CX7" s="329">
        <v>356.20081818749998</v>
      </c>
      <c r="CY7" s="329">
        <v>364.18375851000008</v>
      </c>
      <c r="CZ7" s="329">
        <v>346.48625041874999</v>
      </c>
      <c r="DA7" s="329">
        <v>320.00658933750003</v>
      </c>
      <c r="DB7" s="329">
        <v>274.84831771799998</v>
      </c>
      <c r="DC7" s="329">
        <v>215.92521551249999</v>
      </c>
      <c r="DD7" s="329">
        <v>210.07350897000001</v>
      </c>
      <c r="DE7" s="329">
        <v>192.70670956875</v>
      </c>
      <c r="DF7" s="329">
        <v>197.55251051249999</v>
      </c>
      <c r="DG7" s="329">
        <v>195.66930825</v>
      </c>
      <c r="DH7" s="329">
        <v>194.0616965625</v>
      </c>
      <c r="DI7" s="329">
        <v>196.72573878749998</v>
      </c>
      <c r="DJ7" s="329">
        <v>235.92390490499997</v>
      </c>
      <c r="DK7" s="329">
        <v>227.63781495000001</v>
      </c>
      <c r="DL7" s="329">
        <v>236.34188394374999</v>
      </c>
      <c r="DM7" s="329">
        <v>254.71918212</v>
      </c>
      <c r="DN7" s="329">
        <v>253.88781721875</v>
      </c>
      <c r="DO7" s="329">
        <v>233.21852409375001</v>
      </c>
      <c r="DP7" s="329">
        <v>215.36484801</v>
      </c>
      <c r="DQ7" s="329">
        <v>212.3884698</v>
      </c>
      <c r="DR7" s="329">
        <v>212.49870602999997</v>
      </c>
      <c r="DS7" s="329">
        <v>215.30972989499998</v>
      </c>
      <c r="DT7" s="329">
        <v>218.77298478750001</v>
      </c>
      <c r="DU7" s="329">
        <v>218.54332597499999</v>
      </c>
      <c r="DV7" s="329">
        <v>214.50133087500001</v>
      </c>
      <c r="DW7" s="329">
        <v>214.38650146875</v>
      </c>
      <c r="DX7" s="329">
        <v>219.73755180000001</v>
      </c>
      <c r="DY7" s="329">
        <v>216.55907383500002</v>
      </c>
      <c r="DZ7" s="329">
        <v>219.645688275</v>
      </c>
      <c r="EA7" s="329">
        <v>205.79266870499998</v>
      </c>
      <c r="EB7" s="329">
        <v>199.85001727274999</v>
      </c>
      <c r="EC7" s="329">
        <v>218.23711422499997</v>
      </c>
      <c r="ED7" s="329">
        <v>247.42521823499999</v>
      </c>
      <c r="EE7" s="329">
        <v>251.47639968749999</v>
      </c>
      <c r="EF7" s="329">
        <v>284.7769275</v>
      </c>
      <c r="EG7" s="329">
        <v>271.82417047500002</v>
      </c>
      <c r="EH7" s="329">
        <v>282.57220290000004</v>
      </c>
      <c r="EI7" s="329">
        <v>272.52233326499999</v>
      </c>
      <c r="EJ7" s="329">
        <v>285.51183570000001</v>
      </c>
      <c r="EK7" s="329">
        <v>303.1496325</v>
      </c>
      <c r="EL7" s="329">
        <v>314.54070960000001</v>
      </c>
      <c r="EM7" s="329">
        <v>308.77627340624997</v>
      </c>
      <c r="EN7" s="329">
        <v>354.501342975</v>
      </c>
      <c r="EO7" s="329">
        <v>353.39898067499996</v>
      </c>
      <c r="EP7" s="329">
        <v>391.59124119374997</v>
      </c>
      <c r="EQ7" s="329">
        <v>431.88105219999994</v>
      </c>
      <c r="ER7" s="329">
        <v>459.31762500000002</v>
      </c>
      <c r="ES7" s="329">
        <v>512.59846949999996</v>
      </c>
      <c r="ET7" s="329">
        <v>504.88193339999998</v>
      </c>
      <c r="EU7" s="329">
        <v>482.09977919999994</v>
      </c>
      <c r="EV7" s="329">
        <v>495.32812680000001</v>
      </c>
      <c r="EW7" s="329">
        <v>543.74020447499993</v>
      </c>
      <c r="EX7" s="329">
        <v>556.52760715500006</v>
      </c>
      <c r="EY7" s="329">
        <v>471.51250794374999</v>
      </c>
      <c r="EZ7" s="329">
        <v>436.85699313750001</v>
      </c>
      <c r="FA7" s="329">
        <v>340.56105305624999</v>
      </c>
      <c r="FB7" s="329">
        <v>323.23712330000001</v>
      </c>
      <c r="FC7" s="329">
        <v>325.88585493750003</v>
      </c>
      <c r="FD7" s="329">
        <v>360.59495680000003</v>
      </c>
      <c r="FE7" s="329">
        <v>344.36573405000007</v>
      </c>
      <c r="FF7" s="329">
        <v>335.73056269999995</v>
      </c>
      <c r="FG7" s="329">
        <v>378.17916654374994</v>
      </c>
      <c r="FH7" s="329">
        <v>422.75594205000004</v>
      </c>
      <c r="FI7" s="329">
        <v>443.83862103749999</v>
      </c>
      <c r="FJ7" s="329">
        <v>391.30187109000002</v>
      </c>
      <c r="FK7" s="329">
        <v>382.95606984375002</v>
      </c>
      <c r="FL7" s="329">
        <v>365.71328620125001</v>
      </c>
      <c r="FM7" s="329">
        <v>350.87273373750003</v>
      </c>
      <c r="FN7" s="329">
        <v>356.37306229687505</v>
      </c>
      <c r="FO7" s="329">
        <v>379.50659448000005</v>
      </c>
      <c r="FP7" s="329">
        <v>375.72181724999996</v>
      </c>
      <c r="FQ7" s="329">
        <v>345.40685400000001</v>
      </c>
      <c r="FR7" s="329">
        <v>347.95606681875</v>
      </c>
      <c r="FS7" s="329">
        <v>359.83555166000002</v>
      </c>
      <c r="FT7" s="329">
        <v>353.00090540000002</v>
      </c>
      <c r="FU7" s="329">
        <v>348.54858655499999</v>
      </c>
      <c r="FV7" s="329">
        <v>366.71919180000003</v>
      </c>
      <c r="FW7" s="329">
        <v>374.80318199999999</v>
      </c>
      <c r="FX7" s="329">
        <v>384.35698860000002</v>
      </c>
      <c r="FY7" s="329">
        <v>417.79531169999996</v>
      </c>
      <c r="FZ7" s="329">
        <v>460.78744139999998</v>
      </c>
      <c r="GA7" s="329">
        <v>482.83468740000001</v>
      </c>
      <c r="GB7" s="329">
        <v>514.80319410000004</v>
      </c>
      <c r="GC7" s="329">
        <v>512.9659236</v>
      </c>
      <c r="GD7" s="329">
        <v>492.75594810000001</v>
      </c>
      <c r="GE7" s="329">
        <v>498.81894075000002</v>
      </c>
      <c r="GF7" s="329">
        <v>499.76054188125005</v>
      </c>
      <c r="GG7" s="329">
        <v>500.47248419999994</v>
      </c>
      <c r="GH7" s="329">
        <v>500.74807477499996</v>
      </c>
      <c r="GI7" s="329">
        <v>496.43048909999999</v>
      </c>
      <c r="GJ7" s="329">
        <v>491.28613169999994</v>
      </c>
      <c r="GK7" s="329">
        <v>442.78219050000001</v>
      </c>
      <c r="GL7" s="329">
        <v>433.38914506874994</v>
      </c>
      <c r="GM7" s="329">
        <v>428.38258295624996</v>
      </c>
      <c r="GN7" s="329">
        <v>443.70082574999998</v>
      </c>
      <c r="GO7" s="329">
        <v>457.48035449999998</v>
      </c>
      <c r="GP7" s="329">
        <v>495.97117147500001</v>
      </c>
      <c r="GQ7" s="329">
        <v>527.06697468749996</v>
      </c>
      <c r="GR7" s="329">
        <v>523.59912661875001</v>
      </c>
      <c r="GS7" s="329">
        <v>526.86028175624995</v>
      </c>
      <c r="GT7" s="329">
        <v>595.16081259374994</v>
      </c>
      <c r="GU7" s="329">
        <v>610.57091891250002</v>
      </c>
      <c r="GV7" s="329">
        <v>618.76973851875005</v>
      </c>
      <c r="GW7" s="329">
        <v>563.72052116249995</v>
      </c>
      <c r="GX7" s="329">
        <v>537.51185748</v>
      </c>
      <c r="GY7" s="329">
        <v>532.23429796874996</v>
      </c>
      <c r="GZ7" s="329">
        <v>523.95000000000005</v>
      </c>
      <c r="HA7" s="329">
        <v>537.58000000000004</v>
      </c>
      <c r="HB7" s="329">
        <v>531.56240000000003</v>
      </c>
      <c r="HC7" s="329">
        <v>514.36109999999996</v>
      </c>
      <c r="HD7" s="329">
        <v>527.08130349999999</v>
      </c>
      <c r="HE7" s="329">
        <v>563.09875249999993</v>
      </c>
      <c r="HF7" s="329">
        <v>525.42410399999994</v>
      </c>
      <c r="HG7" s="329">
        <v>468.86599999999999</v>
      </c>
      <c r="HH7" s="329">
        <v>494.21565687499998</v>
      </c>
      <c r="HI7" s="329">
        <v>472.90814999999992</v>
      </c>
      <c r="HJ7" s="329">
        <v>475.41140312499994</v>
      </c>
      <c r="HK7" s="329">
        <v>483.17378437499997</v>
      </c>
      <c r="HL7" s="329">
        <v>470.76591649999989</v>
      </c>
      <c r="HM7" s="329">
        <v>496.11261749999994</v>
      </c>
      <c r="HN7" s="329">
        <v>521.66417187499997</v>
      </c>
      <c r="HO7" s="329">
        <v>550.21962999999994</v>
      </c>
      <c r="HP7" s="329">
        <v>545.29579999999999</v>
      </c>
      <c r="HQ7" s="329">
        <v>528.46199687499995</v>
      </c>
      <c r="HR7" s="329">
        <v>453.28631999999999</v>
      </c>
      <c r="HS7" s="329">
        <v>402.49554374999991</v>
      </c>
      <c r="HT7" s="329">
        <v>361.11148749999995</v>
      </c>
      <c r="HU7" s="329">
        <v>353.4317825</v>
      </c>
      <c r="HV7" s="329">
        <v>378.47349999999994</v>
      </c>
      <c r="HW7" s="329">
        <v>377.57324749999998</v>
      </c>
      <c r="HX7" s="329">
        <v>369.21835312499996</v>
      </c>
      <c r="HY7" s="329">
        <v>362.787978125</v>
      </c>
      <c r="HZ7" s="329">
        <v>361.11148749999995</v>
      </c>
      <c r="IA7" s="329">
        <v>359.00599899999992</v>
      </c>
      <c r="IB7" s="329">
        <v>351.44295937499999</v>
      </c>
      <c r="IC7" s="329">
        <v>350.54729999999995</v>
      </c>
      <c r="ID7" s="329">
        <v>372.3187125</v>
      </c>
      <c r="IE7" s="329">
        <v>336.42803374999994</v>
      </c>
      <c r="IF7" s="329">
        <v>322.56598250000002</v>
      </c>
      <c r="IG7" s="329">
        <v>330.33754999999996</v>
      </c>
      <c r="IH7" s="329">
        <v>319.47480937499995</v>
      </c>
      <c r="II7" s="329">
        <v>322.60272750000001</v>
      </c>
      <c r="IJ7" s="329">
        <v>321.67950937499995</v>
      </c>
      <c r="IK7" s="329">
        <v>320.5082625</v>
      </c>
      <c r="IL7" s="329">
        <v>327.45306749999997</v>
      </c>
      <c r="IM7" s="329">
        <v>357.57478124999994</v>
      </c>
      <c r="IN7" s="329">
        <v>392.18397812499995</v>
      </c>
      <c r="IO7" s="329">
        <v>420.03209500000003</v>
      </c>
      <c r="IP7" s="329">
        <v>391.49500937499994</v>
      </c>
      <c r="IQ7" s="329">
        <v>367.3581375</v>
      </c>
      <c r="IR7" s="329">
        <v>352.54530937499999</v>
      </c>
      <c r="IS7" s="329">
        <v>358.447475</v>
      </c>
      <c r="IT7" s="329">
        <v>370.132385</v>
      </c>
      <c r="IU7" s="330">
        <v>374.18658333333332</v>
      </c>
      <c r="IV7" s="329">
        <v>381.64275624999999</v>
      </c>
      <c r="IW7" s="329">
        <v>383.93931874999998</v>
      </c>
      <c r="IX7" s="329">
        <v>369.14945624999996</v>
      </c>
      <c r="IY7" s="329">
        <v>347.97514999999999</v>
      </c>
      <c r="IZ7" s="329">
        <v>351.68639499999995</v>
      </c>
      <c r="JA7" s="329">
        <v>339.45490312499999</v>
      </c>
      <c r="JB7" s="329">
        <v>366.62323749999996</v>
      </c>
      <c r="JC7" s="329">
        <v>346.61558499999995</v>
      </c>
      <c r="JD7" s="329">
        <v>355.23228749999998</v>
      </c>
      <c r="JE7" s="329">
        <v>356.72505312499993</v>
      </c>
      <c r="JF7" s="329">
        <v>363.88573499999995</v>
      </c>
      <c r="JG7" s="329">
        <v>361.68562812499999</v>
      </c>
      <c r="JH7" s="329">
        <v>358.66794499999997</v>
      </c>
      <c r="JI7" s="329">
        <v>374.75306874999995</v>
      </c>
      <c r="JJ7" s="329">
        <v>380.79302812499998</v>
      </c>
      <c r="JK7" s="329">
        <v>379.59881562499999</v>
      </c>
      <c r="JL7" s="329">
        <v>376.32391749999999</v>
      </c>
      <c r="JM7" s="329">
        <v>338.72000312499995</v>
      </c>
      <c r="JN7" s="329">
        <v>312.95257187499999</v>
      </c>
      <c r="JO7" s="329">
        <v>318.02797499999997</v>
      </c>
      <c r="JP7" s="329">
        <v>308.47427500000003</v>
      </c>
      <c r="JQ7" s="329">
        <v>315.62117749999999</v>
      </c>
      <c r="JR7" s="329">
        <v>324.87173124999998</v>
      </c>
      <c r="JS7" s="329">
        <v>335.734471875</v>
      </c>
      <c r="JT7" s="329">
        <v>334.39787250000001</v>
      </c>
      <c r="JU7" s="329">
        <v>334.76991562499995</v>
      </c>
      <c r="JV7" s="329">
        <v>329.28113124999999</v>
      </c>
      <c r="JW7" s="329">
        <v>324.11386562500002</v>
      </c>
      <c r="JX7" s="329">
        <v>308.03333499999997</v>
      </c>
      <c r="JY7" s="329">
        <v>325.67552812499997</v>
      </c>
      <c r="JZ7" s="329">
        <v>324.51346750000005</v>
      </c>
      <c r="KA7" s="329">
        <v>314.44533749999999</v>
      </c>
      <c r="KB7" s="329">
        <v>321.01350624999998</v>
      </c>
      <c r="KC7" s="329">
        <v>339.43193749999995</v>
      </c>
      <c r="KD7" s="329">
        <v>331.11838124999997</v>
      </c>
      <c r="KE7" s="329">
        <v>330.70499999999998</v>
      </c>
      <c r="KF7" s="329">
        <v>339.52379999999994</v>
      </c>
      <c r="KG7" s="329">
        <v>325.46883750000001</v>
      </c>
      <c r="KH7" s="329">
        <v>320.25564062499996</v>
      </c>
      <c r="KI7" s="329">
        <v>309.944075</v>
      </c>
      <c r="KJ7" s="329">
        <v>309.32400312499993</v>
      </c>
      <c r="KK7" s="329">
        <v>318.09687187499998</v>
      </c>
      <c r="KL7" s="329">
        <v>327.83888999999994</v>
      </c>
      <c r="KM7" s="329">
        <v>329.67154687499999</v>
      </c>
      <c r="KN7" s="329">
        <v>366.70775099999997</v>
      </c>
      <c r="KO7" s="329">
        <v>390.71417812499999</v>
      </c>
      <c r="KP7" s="329">
        <v>422.42970624999998</v>
      </c>
      <c r="KQ7" s="329">
        <v>445.18404750000002</v>
      </c>
      <c r="KR7" s="329">
        <v>508.57376562499996</v>
      </c>
      <c r="KS7" s="329">
        <v>507.95369374999996</v>
      </c>
      <c r="KT7" s="329">
        <v>522.23831250000001</v>
      </c>
      <c r="KU7" s="329">
        <v>537.234865625</v>
      </c>
      <c r="KV7" s="329">
        <v>579.10119999999995</v>
      </c>
      <c r="KW7" s="329">
        <v>544.45066499999996</v>
      </c>
      <c r="KX7" s="329">
        <v>522.78948749999995</v>
      </c>
      <c r="KY7" s="488">
        <v>494.51880312499998</v>
      </c>
      <c r="KZ7" s="488">
        <v>471.034155</v>
      </c>
      <c r="LA7" s="488">
        <v>452.14722499999999</v>
      </c>
      <c r="LB7" s="488">
        <v>457.33745624999995</v>
      </c>
      <c r="LC7" s="488">
        <v>473.05513000000002</v>
      </c>
      <c r="LD7" s="488">
        <v>515.78497187499988</v>
      </c>
      <c r="LE7" s="488">
        <v>588.14965625000002</v>
      </c>
      <c r="LF7" s="488">
        <v>617.02203999999995</v>
      </c>
      <c r="LG7" s="488">
        <v>621.7942968750001</v>
      </c>
      <c r="LH7" s="488">
        <v>615.43281875000002</v>
      </c>
      <c r="LI7" s="488">
        <v>623.45241499999997</v>
      </c>
      <c r="LJ7" s="488">
        <v>569.20301562499992</v>
      </c>
      <c r="LK7" s="488">
        <v>572.45035499999994</v>
      </c>
      <c r="LL7" s="488">
        <v>538.65873437499999</v>
      </c>
      <c r="LM7" s="488">
        <v>505.26671562499996</v>
      </c>
      <c r="LN7" s="488">
        <v>531.35107249999987</v>
      </c>
      <c r="LO7" s="488">
        <v>545.82400937499995</v>
      </c>
      <c r="LP7" s="488">
        <v>553.03521562499998</v>
      </c>
      <c r="LQ7" s="488">
        <v>560.84352812499992</v>
      </c>
      <c r="LR7" s="488">
        <v>547.2065399999999</v>
      </c>
      <c r="LS7" s="488">
        <v>547.29380937499991</v>
      </c>
      <c r="LT7" s="488">
        <v>511.28830249999999</v>
      </c>
      <c r="LU7" s="488">
        <v>525.01715312499994</v>
      </c>
      <c r="LV7" s="488">
        <v>557.78909999999996</v>
      </c>
      <c r="LW7" s="595">
        <v>509.57965999999999</v>
      </c>
      <c r="LX7" s="595">
        <v>488.66256874999993</v>
      </c>
      <c r="LY7" s="595">
        <v>470.77234687499993</v>
      </c>
      <c r="LZ7" s="595">
        <v>493.26488000000001</v>
      </c>
      <c r="MA7" s="595">
        <v>480.25714999999997</v>
      </c>
      <c r="MB7" s="595">
        <v>453.17608499999994</v>
      </c>
      <c r="MC7" s="595">
        <v>427.55104062499998</v>
      </c>
      <c r="MD7" s="595">
        <v>433.95844999999997</v>
      </c>
      <c r="ME7" s="595">
        <v>428.30890625000001</v>
      </c>
      <c r="MF7" s="595">
        <v>446.56198499999999</v>
      </c>
      <c r="MG7" s="595">
        <v>430.94995312499998</v>
      </c>
      <c r="MH7" s="595">
        <v>408.20020499999998</v>
      </c>
      <c r="MI7" s="595">
        <v>360.23879375000001</v>
      </c>
      <c r="MJ7" s="595">
        <v>372.3187125</v>
      </c>
      <c r="MK7" s="596">
        <v>3.3533086829019565E-2</v>
      </c>
    </row>
    <row r="8" spans="1:349" s="331" customFormat="1" ht="13.5" customHeight="1" x14ac:dyDescent="0.25">
      <c r="B8" s="332" t="s">
        <v>144</v>
      </c>
      <c r="C8" s="333"/>
      <c r="D8" s="329">
        <v>11.57480415</v>
      </c>
      <c r="E8" s="329">
        <v>8.7454075800000002</v>
      </c>
      <c r="F8" s="329">
        <v>7.1653549500000002</v>
      </c>
      <c r="G8" s="329">
        <v>9.5538065999999997</v>
      </c>
      <c r="H8" s="329">
        <v>9.2230979099999999</v>
      </c>
      <c r="I8" s="329">
        <v>5.6955385500000002</v>
      </c>
      <c r="J8" s="329">
        <v>6.7979008499999996</v>
      </c>
      <c r="K8" s="329">
        <v>16.303938416999998</v>
      </c>
      <c r="L8" s="329">
        <v>16.535434500000001</v>
      </c>
      <c r="M8" s="329">
        <v>18.7401591</v>
      </c>
      <c r="N8" s="329">
        <v>8.0839902000000006</v>
      </c>
      <c r="O8" s="329">
        <v>8.6351713500000002</v>
      </c>
      <c r="P8" s="329">
        <v>8.5249351200000003</v>
      </c>
      <c r="Q8" s="329">
        <v>3.994226067</v>
      </c>
      <c r="R8" s="329">
        <v>-5.0524938750000006</v>
      </c>
      <c r="S8" s="329">
        <v>-9.4803157799999997</v>
      </c>
      <c r="T8" s="329">
        <v>-11.618898642</v>
      </c>
      <c r="U8" s="329">
        <v>-10.931759475</v>
      </c>
      <c r="V8" s="329">
        <v>25.905514049999997</v>
      </c>
      <c r="W8" s="329">
        <v>41.522313299999993</v>
      </c>
      <c r="X8" s="329">
        <v>55.118115000000003</v>
      </c>
      <c r="Y8" s="329">
        <v>55.118115000000003</v>
      </c>
      <c r="Z8" s="329">
        <v>55.118115000000003</v>
      </c>
      <c r="AA8" s="329">
        <v>55.118115000000003</v>
      </c>
      <c r="AB8" s="329">
        <v>55.12</v>
      </c>
      <c r="AC8" s="329">
        <v>29.4</v>
      </c>
      <c r="AD8" s="329">
        <v>-3.6745410000000001</v>
      </c>
      <c r="AE8" s="329">
        <v>-3.56</v>
      </c>
      <c r="AF8" s="329">
        <v>-1.0104987750000001</v>
      </c>
      <c r="AG8" s="329">
        <v>-2.4251970599999999</v>
      </c>
      <c r="AH8" s="329">
        <v>-1.9842521399999999</v>
      </c>
      <c r="AI8" s="329">
        <v>16.535434500000001</v>
      </c>
      <c r="AJ8" s="329">
        <v>25.721786999999999</v>
      </c>
      <c r="AK8" s="329">
        <v>28.477692749999999</v>
      </c>
      <c r="AL8" s="329" t="s">
        <v>80</v>
      </c>
      <c r="AM8" s="329" t="s">
        <v>80</v>
      </c>
      <c r="AN8" s="329">
        <v>3.3989504249999998</v>
      </c>
      <c r="AO8" s="329">
        <v>-4.4094492000000001</v>
      </c>
      <c r="AP8" s="329">
        <v>-7.7165360999999999</v>
      </c>
      <c r="AQ8" s="329">
        <v>-6.9816279000000003</v>
      </c>
      <c r="AR8" s="329">
        <v>-4.1338586250000002</v>
      </c>
      <c r="AS8" s="329">
        <v>2.2047246</v>
      </c>
      <c r="AT8" s="329">
        <v>7.9002631499999998</v>
      </c>
      <c r="AU8" s="329">
        <v>3.2152233749999999</v>
      </c>
      <c r="AV8" s="329">
        <v>5.2913390399999995</v>
      </c>
      <c r="AW8" s="329" t="s">
        <v>81</v>
      </c>
      <c r="AX8" s="329" t="s">
        <v>81</v>
      </c>
      <c r="AY8" s="329" t="s">
        <v>81</v>
      </c>
      <c r="AZ8" s="329" t="s">
        <v>81</v>
      </c>
      <c r="BA8" s="329">
        <v>3.3070868999999998</v>
      </c>
      <c r="BB8" s="329">
        <v>-2.8661419800000001</v>
      </c>
      <c r="BC8" s="329">
        <v>-3.3989504249999998</v>
      </c>
      <c r="BD8" s="329">
        <v>-3.3070868999999998</v>
      </c>
      <c r="BE8" s="329">
        <v>3.7480318199999996</v>
      </c>
      <c r="BF8" s="329">
        <v>9.5538065999999997</v>
      </c>
      <c r="BG8" s="329">
        <v>12.034121775000001</v>
      </c>
      <c r="BH8" s="329">
        <v>6.7060373249999996</v>
      </c>
      <c r="BI8" s="329">
        <v>5.3280844499999995</v>
      </c>
      <c r="BJ8" s="329" t="s">
        <v>81</v>
      </c>
      <c r="BK8" s="329" t="s">
        <v>81</v>
      </c>
      <c r="BL8" s="329" t="s">
        <v>81</v>
      </c>
      <c r="BM8" s="329">
        <v>-1.2493439400000002</v>
      </c>
      <c r="BN8" s="329">
        <v>-2.2047246</v>
      </c>
      <c r="BO8" s="329">
        <v>0</v>
      </c>
      <c r="BP8" s="329">
        <v>7.3490819999999998E-2</v>
      </c>
      <c r="BQ8" s="329">
        <v>1.7637796800000001</v>
      </c>
      <c r="BR8" s="329">
        <v>7.7165360999999999</v>
      </c>
      <c r="BS8" s="329">
        <v>16.167980400000001</v>
      </c>
      <c r="BT8" s="329">
        <v>16.902888600000001</v>
      </c>
      <c r="BU8" s="329">
        <v>11.3910771</v>
      </c>
      <c r="BV8" s="329" t="s">
        <v>81</v>
      </c>
      <c r="BW8" s="329" t="s">
        <v>81</v>
      </c>
      <c r="BX8" s="329">
        <v>8.7270348749999993</v>
      </c>
      <c r="BY8" s="329">
        <v>1.194225825</v>
      </c>
      <c r="BZ8" s="329">
        <v>-3.6745399999999999</v>
      </c>
      <c r="CA8" s="329">
        <v>2.6181104624999998</v>
      </c>
      <c r="CB8" s="329">
        <v>6.6141737999999997</v>
      </c>
      <c r="CC8" s="329">
        <v>9.2782160250000008</v>
      </c>
      <c r="CD8" s="329">
        <v>3.5367457125000001</v>
      </c>
      <c r="CE8" s="329">
        <v>9.3700795499999998</v>
      </c>
      <c r="CF8" s="329">
        <v>20.209975500000002</v>
      </c>
      <c r="CG8" s="329">
        <v>22.047245999999998</v>
      </c>
      <c r="CH8" s="329" t="s">
        <v>81</v>
      </c>
      <c r="CI8" s="329" t="s">
        <v>81</v>
      </c>
      <c r="CJ8" s="329">
        <v>7.3490820000000001</v>
      </c>
      <c r="CK8" s="329">
        <v>4.4094492000000001</v>
      </c>
      <c r="CL8" s="329">
        <v>-2.2506563625</v>
      </c>
      <c r="CM8" s="329">
        <v>-2.9396328</v>
      </c>
      <c r="CN8" s="329">
        <v>-5.4750660900000003</v>
      </c>
      <c r="CO8" s="329">
        <v>1.3320211124999999</v>
      </c>
      <c r="CP8" s="329">
        <v>9.2965887299999999</v>
      </c>
      <c r="CQ8" s="329">
        <v>15.938321587500001</v>
      </c>
      <c r="CR8" s="329">
        <v>13.7335969875</v>
      </c>
      <c r="CS8" s="329">
        <v>9.07611627</v>
      </c>
      <c r="CT8" s="329">
        <v>5.6955385500000002</v>
      </c>
      <c r="CU8" s="329" t="s">
        <v>81</v>
      </c>
      <c r="CV8" s="329">
        <v>-9.7007882399999996</v>
      </c>
      <c r="CW8" s="329">
        <v>-27.329398687499999</v>
      </c>
      <c r="CX8" s="329">
        <v>-38.353021687499997</v>
      </c>
      <c r="CY8" s="329">
        <v>-41.706040350000002</v>
      </c>
      <c r="CZ8" s="329">
        <v>-56.036750249999997</v>
      </c>
      <c r="DA8" s="329">
        <v>-56.036750249999997</v>
      </c>
      <c r="DB8" s="329">
        <v>-28.293965700000001</v>
      </c>
      <c r="DC8" s="329">
        <v>20.898951937499998</v>
      </c>
      <c r="DD8" s="329">
        <v>22.047245999999998</v>
      </c>
      <c r="DE8" s="329">
        <v>23.8845165</v>
      </c>
      <c r="DF8" s="329">
        <v>26.870081062499999</v>
      </c>
      <c r="DG8" s="329">
        <v>23.425198875</v>
      </c>
      <c r="DH8" s="329">
        <v>12.217848825000001</v>
      </c>
      <c r="DI8" s="329">
        <v>11.299213575</v>
      </c>
      <c r="DJ8" s="329">
        <v>3.1233598500000004</v>
      </c>
      <c r="DK8" s="329">
        <v>2.0822398999999998</v>
      </c>
      <c r="DL8" s="329">
        <v>3.2611551374999999</v>
      </c>
      <c r="DM8" s="329">
        <v>-3.8950134600000004</v>
      </c>
      <c r="DN8" s="329">
        <v>0.59711291249999998</v>
      </c>
      <c r="DO8" s="329">
        <v>12.30971235</v>
      </c>
      <c r="DP8" s="329">
        <v>23.553807809999999</v>
      </c>
      <c r="DQ8" s="329">
        <v>24.711288225000001</v>
      </c>
      <c r="DR8" s="329">
        <v>22.047245999999998</v>
      </c>
      <c r="DS8" s="329">
        <v>10.729659719999999</v>
      </c>
      <c r="DT8" s="329">
        <v>10.472441849999999</v>
      </c>
      <c r="DU8" s="329">
        <v>18.326773237499999</v>
      </c>
      <c r="DV8" s="329">
        <v>8.4514443000000004</v>
      </c>
      <c r="DW8" s="329">
        <v>10.839895949999999</v>
      </c>
      <c r="DX8" s="329">
        <v>10.7786536</v>
      </c>
      <c r="DY8" s="329">
        <v>9.7375336499999996</v>
      </c>
      <c r="DZ8" s="329">
        <v>12.554681749999999</v>
      </c>
      <c r="EA8" s="329">
        <v>22.230973049999999</v>
      </c>
      <c r="EB8" s="329">
        <v>24.022311787500001</v>
      </c>
      <c r="EC8" s="329">
        <v>21.312337799999998</v>
      </c>
      <c r="ED8" s="329">
        <v>7.9370085600000007</v>
      </c>
      <c r="EE8" s="329">
        <v>11.804462962499999</v>
      </c>
      <c r="EF8" s="329">
        <v>9.00262545</v>
      </c>
      <c r="EG8" s="329">
        <v>9.1863524999999999</v>
      </c>
      <c r="EH8" s="329">
        <v>-3.6745410000000001</v>
      </c>
      <c r="EI8" s="329">
        <v>-4.4829400200000009</v>
      </c>
      <c r="EJ8" s="329">
        <v>-8.8188984000000001</v>
      </c>
      <c r="EK8" s="329">
        <v>-7.7165360999999999</v>
      </c>
      <c r="EL8" s="329">
        <v>-12.493439400000002</v>
      </c>
      <c r="EM8" s="329">
        <v>11.207350050000001</v>
      </c>
      <c r="EN8" s="329">
        <v>13.779528750000001</v>
      </c>
      <c r="EO8" s="329">
        <v>28.937010375</v>
      </c>
      <c r="EP8" s="329">
        <v>-1.1482940625</v>
      </c>
      <c r="EQ8" s="329">
        <v>0.36745410000000001</v>
      </c>
      <c r="ER8" s="329">
        <v>5.8792656000000001</v>
      </c>
      <c r="ES8" s="329">
        <v>-14.698164</v>
      </c>
      <c r="ET8" s="329">
        <v>-16.167980400000001</v>
      </c>
      <c r="EU8" s="329">
        <v>-13.963255800000001</v>
      </c>
      <c r="EV8" s="329">
        <v>18.372705</v>
      </c>
      <c r="EW8" s="329">
        <v>0.1377952875</v>
      </c>
      <c r="EX8" s="329">
        <v>-4.0419951000000003</v>
      </c>
      <c r="EY8" s="329">
        <v>21.128610749999996</v>
      </c>
      <c r="EZ8" s="329">
        <v>23.149608300000001</v>
      </c>
      <c r="FA8" s="329">
        <v>30.590553825000001</v>
      </c>
      <c r="FB8" s="329">
        <v>33.805777200000001</v>
      </c>
      <c r="FC8" s="329">
        <v>27.283466925000003</v>
      </c>
      <c r="FD8" s="329">
        <v>26.701664599999997</v>
      </c>
      <c r="FE8" s="329">
        <v>20.209975500000002</v>
      </c>
      <c r="FF8" s="329">
        <v>19.9650061</v>
      </c>
      <c r="FG8" s="329">
        <v>14.606300475000001</v>
      </c>
      <c r="FH8" s="329">
        <v>16.167980400000001</v>
      </c>
      <c r="FI8" s="329">
        <v>17.178479175</v>
      </c>
      <c r="FJ8" s="329">
        <v>13.228347599999999</v>
      </c>
      <c r="FK8" s="329">
        <v>78.54331387500001</v>
      </c>
      <c r="FL8" s="329">
        <v>79.921266749999987</v>
      </c>
      <c r="FM8" s="329">
        <v>75.328090499999988</v>
      </c>
      <c r="FN8" s="329">
        <v>79.461949125000004</v>
      </c>
      <c r="FO8" s="329">
        <v>73.490819999999999</v>
      </c>
      <c r="FP8" s="329">
        <v>35.551184175000003</v>
      </c>
      <c r="FQ8" s="329">
        <v>14.698164</v>
      </c>
      <c r="FR8" s="329">
        <v>7.624672575</v>
      </c>
      <c r="FS8" s="329">
        <v>8.8188984000000001</v>
      </c>
      <c r="FT8" s="329">
        <v>10.288714800000001</v>
      </c>
      <c r="FU8" s="329">
        <v>9.8477698800000013</v>
      </c>
      <c r="FV8" s="329">
        <v>37.847772300000003</v>
      </c>
      <c r="FW8" s="329">
        <v>44.829400200000002</v>
      </c>
      <c r="FX8" s="329">
        <v>57.690293700000005</v>
      </c>
      <c r="FY8" s="329">
        <v>41.154859200000004</v>
      </c>
      <c r="FZ8" s="329">
        <v>31.233598499999999</v>
      </c>
      <c r="GA8" s="329">
        <v>34.908139499999997</v>
      </c>
      <c r="GB8" s="329">
        <v>24.2519706</v>
      </c>
      <c r="GC8" s="329">
        <v>15.065618099999998</v>
      </c>
      <c r="GD8" s="329">
        <v>8.8188984000000001</v>
      </c>
      <c r="GE8" s="329">
        <v>2.3884516499999999</v>
      </c>
      <c r="GF8" s="329">
        <v>5.1443574000000005</v>
      </c>
      <c r="GG8" s="329">
        <v>12.1259853</v>
      </c>
      <c r="GH8" s="329">
        <v>30.039372675000003</v>
      </c>
      <c r="GI8" s="329">
        <v>29.7637821</v>
      </c>
      <c r="GJ8" s="329">
        <v>15.8005263</v>
      </c>
      <c r="GK8" s="329">
        <v>24.2519706</v>
      </c>
      <c r="GL8" s="329">
        <v>15.708662774999999</v>
      </c>
      <c r="GM8" s="329">
        <v>14.698163999999998</v>
      </c>
      <c r="GN8" s="329">
        <v>19.475067299999999</v>
      </c>
      <c r="GO8" s="329">
        <v>28.018375124999999</v>
      </c>
      <c r="GP8" s="329">
        <v>25.170605850000001</v>
      </c>
      <c r="GQ8" s="329">
        <v>26.640422250000004</v>
      </c>
      <c r="GR8" s="329">
        <v>26.364831674999998</v>
      </c>
      <c r="GS8" s="329">
        <v>38.674544024999996</v>
      </c>
      <c r="GT8" s="329">
        <v>68.89764375</v>
      </c>
      <c r="GU8" s="329">
        <v>94.803157800000008</v>
      </c>
      <c r="GV8" s="329">
        <v>112.62468165</v>
      </c>
      <c r="GW8" s="329">
        <v>113.72704395</v>
      </c>
      <c r="GX8" s="329">
        <v>113.63518042499999</v>
      </c>
      <c r="GY8" s="329">
        <v>10.931759475</v>
      </c>
      <c r="GZ8" s="329">
        <v>13.45</v>
      </c>
      <c r="HA8" s="329">
        <v>9.25</v>
      </c>
      <c r="HB8" s="329">
        <v>-3.3988999999999998</v>
      </c>
      <c r="HC8" s="329">
        <v>-11.76</v>
      </c>
      <c r="HD8" s="329">
        <v>-9.40672</v>
      </c>
      <c r="HE8" s="329">
        <v>-16.718975</v>
      </c>
      <c r="HF8" s="329">
        <v>-1.5249174999999999</v>
      </c>
      <c r="HG8" s="329">
        <v>43.359000000000002</v>
      </c>
      <c r="HH8" s="329">
        <v>58.332687499999992</v>
      </c>
      <c r="HI8" s="329">
        <v>114.64439999999999</v>
      </c>
      <c r="HJ8" s="329">
        <v>114.828125</v>
      </c>
      <c r="HK8" s="329">
        <v>4.1338125000000003</v>
      </c>
      <c r="HL8" s="329">
        <v>1.6167799999999999</v>
      </c>
      <c r="HM8" s="329">
        <v>2.8477375</v>
      </c>
      <c r="HN8" s="329">
        <v>-10.013012499999999</v>
      </c>
      <c r="HO8" s="329">
        <v>-19.695319999999999</v>
      </c>
      <c r="HP8" s="329">
        <v>-9.5536999999999992</v>
      </c>
      <c r="HQ8" s="329">
        <v>0.55117499999999975</v>
      </c>
      <c r="HR8" s="329">
        <v>57.983609999999999</v>
      </c>
      <c r="HS8" s="329">
        <v>102.702275</v>
      </c>
      <c r="HT8" s="329">
        <v>106.10118749999999</v>
      </c>
      <c r="HU8" s="329">
        <v>86.718199999999996</v>
      </c>
      <c r="HV8" s="329">
        <v>80.838999999999999</v>
      </c>
      <c r="HW8" s="329">
        <v>21.753039999999999</v>
      </c>
      <c r="HX8" s="329">
        <v>21.312099999999997</v>
      </c>
      <c r="HY8" s="329">
        <v>18.923674999999999</v>
      </c>
      <c r="HZ8" s="329">
        <v>14.881724999999998</v>
      </c>
      <c r="IA8" s="329">
        <v>18.960419999999996</v>
      </c>
      <c r="IB8" s="329">
        <v>23.149349999999998</v>
      </c>
      <c r="IC8" s="329">
        <v>20.026025000000001</v>
      </c>
      <c r="ID8" s="329">
        <v>22.634919999999997</v>
      </c>
      <c r="IE8" s="329">
        <v>38.031074999999994</v>
      </c>
      <c r="IF8" s="329">
        <v>48.650379999999998</v>
      </c>
      <c r="IG8" s="329">
        <v>41.889299999999999</v>
      </c>
      <c r="IH8" s="329">
        <v>34.172849999999997</v>
      </c>
      <c r="II8" s="329">
        <v>10.656049999999999</v>
      </c>
      <c r="IJ8" s="329">
        <v>11.850262499999998</v>
      </c>
      <c r="IK8" s="329">
        <v>11.39095</v>
      </c>
      <c r="IL8" s="329">
        <v>13.448669999999998</v>
      </c>
      <c r="IM8" s="329">
        <v>21.2202375</v>
      </c>
      <c r="IN8" s="329">
        <v>26.364537499999997</v>
      </c>
      <c r="IO8" s="329">
        <v>48.35642</v>
      </c>
      <c r="IP8" s="329">
        <v>58.516412500000001</v>
      </c>
      <c r="IQ8" s="329">
        <v>57.322199999999995</v>
      </c>
      <c r="IR8" s="329">
        <v>59.710624999999993</v>
      </c>
      <c r="IS8" s="329">
        <v>43.634687499999998</v>
      </c>
      <c r="IT8" s="329">
        <v>23.369819999999997</v>
      </c>
      <c r="IU8" s="329">
        <v>17.147666666666666</v>
      </c>
      <c r="IV8" s="329">
        <v>16.351524999999999</v>
      </c>
      <c r="IW8" s="329">
        <v>19.382987499999999</v>
      </c>
      <c r="IX8" s="329">
        <v>13.6875125</v>
      </c>
      <c r="IY8" s="329">
        <v>11.942124999999999</v>
      </c>
      <c r="IZ8" s="329">
        <v>22.19398</v>
      </c>
      <c r="JA8" s="329">
        <v>21.128375000000002</v>
      </c>
      <c r="JB8" s="329">
        <v>24.067974999999997</v>
      </c>
      <c r="JC8" s="329">
        <v>32.85002999999999</v>
      </c>
      <c r="JD8" s="329">
        <v>30.130899999999997</v>
      </c>
      <c r="JE8" s="329">
        <v>21.955137499999999</v>
      </c>
      <c r="JF8" s="329">
        <v>24.472169999999998</v>
      </c>
      <c r="JG8" s="329">
        <v>20.20975</v>
      </c>
      <c r="JH8" s="329">
        <v>22.047000000000001</v>
      </c>
      <c r="JI8" s="329">
        <v>23.700524999999999</v>
      </c>
      <c r="JJ8" s="329">
        <v>31.508837499999998</v>
      </c>
      <c r="JK8" s="329">
        <v>47.768499999999996</v>
      </c>
      <c r="JL8" s="329">
        <v>30.498349999999999</v>
      </c>
      <c r="JM8" s="329">
        <v>46.666149999999995</v>
      </c>
      <c r="JN8" s="329">
        <v>80.747137499999994</v>
      </c>
      <c r="JO8" s="329">
        <v>75.327250000000006</v>
      </c>
      <c r="JP8" s="329">
        <v>85.891437499999995</v>
      </c>
      <c r="JQ8" s="329">
        <v>87.23263</v>
      </c>
      <c r="JR8" s="329">
        <v>44.094000000000001</v>
      </c>
      <c r="JS8" s="329">
        <v>15.7084875</v>
      </c>
      <c r="JT8" s="329">
        <v>14.404039999999998</v>
      </c>
      <c r="JU8" s="329">
        <v>19.291125000000001</v>
      </c>
      <c r="JV8" s="329">
        <v>13.5037875</v>
      </c>
      <c r="JW8" s="329">
        <v>10.65605</v>
      </c>
      <c r="JX8" s="329">
        <v>27.044319999999992</v>
      </c>
      <c r="JY8" s="329">
        <v>36.744999999999997</v>
      </c>
      <c r="JZ8" s="329">
        <v>29.028549999999996</v>
      </c>
      <c r="KA8" s="329">
        <v>46.849874999999997</v>
      </c>
      <c r="KB8" s="329">
        <v>38.398524999999999</v>
      </c>
      <c r="KC8" s="329">
        <v>29.910429999999998</v>
      </c>
      <c r="KD8" s="329">
        <v>33.346087499999996</v>
      </c>
      <c r="KE8" s="329">
        <v>37.357416666666666</v>
      </c>
      <c r="KF8" s="329">
        <v>17.729462499999997</v>
      </c>
      <c r="KG8" s="329">
        <v>20.4853375</v>
      </c>
      <c r="KH8" s="329">
        <v>22.322587499999997</v>
      </c>
      <c r="KI8" s="329">
        <v>21.312099999999997</v>
      </c>
      <c r="KJ8" s="329">
        <v>32.060012499999999</v>
      </c>
      <c r="KK8" s="329">
        <v>46.849875000000004</v>
      </c>
      <c r="KL8" s="329">
        <v>48.209439999999994</v>
      </c>
      <c r="KM8" s="329">
        <v>64.76306249999999</v>
      </c>
      <c r="KN8" s="329">
        <v>63.936299999999996</v>
      </c>
      <c r="KO8" s="329">
        <v>89.56593749999999</v>
      </c>
      <c r="KP8" s="329">
        <v>88.187999999999988</v>
      </c>
      <c r="KQ8" s="329">
        <v>22.634920000000001</v>
      </c>
      <c r="KR8" s="329">
        <v>16.810837500000002</v>
      </c>
      <c r="KS8" s="329">
        <v>5.5117499999999993</v>
      </c>
      <c r="KT8" s="329">
        <v>-2.2781899999999999</v>
      </c>
      <c r="KU8" s="329">
        <v>2.2047000000000003</v>
      </c>
      <c r="KV8" s="329">
        <v>-6.3691333333333331</v>
      </c>
      <c r="KW8" s="329">
        <v>4.7768500000000005</v>
      </c>
      <c r="KX8" s="329">
        <v>28.661099999999998</v>
      </c>
      <c r="KY8" s="488">
        <v>57.4140625</v>
      </c>
      <c r="KZ8" s="488">
        <v>77.972890000000007</v>
      </c>
      <c r="LA8" s="488">
        <v>69.172462499999995</v>
      </c>
      <c r="LB8" s="488">
        <v>48.411537499999994</v>
      </c>
      <c r="LC8" s="488">
        <v>29.763449999999999</v>
      </c>
      <c r="LD8" s="488">
        <v>19.47485</v>
      </c>
      <c r="LE8" s="488">
        <v>41.338124999999998</v>
      </c>
      <c r="LF8" s="488">
        <v>55.925889999999995</v>
      </c>
      <c r="LG8" s="488">
        <v>45.839387500000001</v>
      </c>
      <c r="LH8" s="488">
        <v>24.802875</v>
      </c>
      <c r="LI8" s="488">
        <v>19.474849999999996</v>
      </c>
      <c r="LJ8" s="488">
        <v>37.342106250000001</v>
      </c>
      <c r="LK8" s="488">
        <v>67.757779999999997</v>
      </c>
      <c r="LL8" s="488">
        <v>76.245874999999998</v>
      </c>
      <c r="LM8" s="488">
        <v>90.02525</v>
      </c>
      <c r="LN8" s="488">
        <v>77.605440000000002</v>
      </c>
      <c r="LO8" s="488">
        <v>58.332687499999992</v>
      </c>
      <c r="LP8" s="488">
        <v>22.047000000000001</v>
      </c>
      <c r="LQ8" s="488">
        <v>4.4093999999999998</v>
      </c>
      <c r="LR8" s="488">
        <v>-13.448669999999998</v>
      </c>
      <c r="LS8" s="488">
        <v>-58.516412500000001</v>
      </c>
      <c r="LT8" s="488">
        <v>-27.558749999999996</v>
      </c>
      <c r="LU8" s="488">
        <v>-44.093999999999994</v>
      </c>
      <c r="LV8" s="488">
        <v>-11.0235</v>
      </c>
      <c r="LW8" s="597">
        <v>41.154399999999995</v>
      </c>
      <c r="LX8" s="597">
        <v>37.939212499999996</v>
      </c>
      <c r="LY8" s="597">
        <v>31.416974999999994</v>
      </c>
      <c r="LZ8" s="597">
        <v>28.955060000000003</v>
      </c>
      <c r="MA8" s="597">
        <v>31.233249999999998</v>
      </c>
      <c r="MB8" s="597">
        <v>-18.519479999999998</v>
      </c>
      <c r="MC8" s="597">
        <v>-36.745000000000005</v>
      </c>
      <c r="MD8" s="597">
        <v>-17.913187499999999</v>
      </c>
      <c r="ME8" s="597">
        <v>-5.0524374999999999</v>
      </c>
      <c r="MF8" s="597">
        <v>2.5721499999999997</v>
      </c>
      <c r="MG8" s="597">
        <v>12.217712499999998</v>
      </c>
      <c r="MH8" s="597">
        <v>19.474849999999996</v>
      </c>
      <c r="MI8" s="597">
        <v>48.687124999999995</v>
      </c>
      <c r="MJ8" s="597">
        <v>59.435037499999993</v>
      </c>
      <c r="MK8" s="596">
        <v>0.22075471698113214</v>
      </c>
    </row>
    <row r="9" spans="1:349" s="82" customFormat="1" ht="13.5" customHeight="1" x14ac:dyDescent="0.25">
      <c r="B9" s="334" t="s">
        <v>145</v>
      </c>
      <c r="C9" s="335"/>
      <c r="D9" s="329">
        <v>285.23624512499998</v>
      </c>
      <c r="E9" s="329">
        <v>277.70343607500001</v>
      </c>
      <c r="F9" s="329">
        <v>274.55802897900003</v>
      </c>
      <c r="G9" s="329">
        <v>300.92286065399998</v>
      </c>
      <c r="H9" s="329">
        <v>305.34333347699999</v>
      </c>
      <c r="I9" s="329">
        <v>289.60159983299997</v>
      </c>
      <c r="J9" s="329">
        <v>289.38847645500005</v>
      </c>
      <c r="K9" s="329">
        <v>307.67299247099999</v>
      </c>
      <c r="L9" s="329">
        <v>309.60212649599998</v>
      </c>
      <c r="M9" s="329">
        <v>278.36852799600001</v>
      </c>
      <c r="N9" s="329">
        <v>264.26931417899999</v>
      </c>
      <c r="O9" s="329">
        <v>265.55540352899999</v>
      </c>
      <c r="P9" s="329">
        <v>275.22312090000003</v>
      </c>
      <c r="Q9" s="329">
        <v>285.53388294600001</v>
      </c>
      <c r="R9" s="329">
        <v>303.40317582899996</v>
      </c>
      <c r="S9" s="329">
        <v>304.61944890000001</v>
      </c>
      <c r="T9" s="329">
        <v>307.42312368299997</v>
      </c>
      <c r="U9" s="329">
        <v>288.42942125400003</v>
      </c>
      <c r="V9" s="329">
        <v>283.85829224999998</v>
      </c>
      <c r="W9" s="329">
        <v>285.375877683</v>
      </c>
      <c r="X9" s="329">
        <v>289.94333214599999</v>
      </c>
      <c r="Y9" s="329">
        <v>303.70081364999999</v>
      </c>
      <c r="Z9" s="329">
        <v>322.07351864999998</v>
      </c>
      <c r="AA9" s="329">
        <v>308.20212637500003</v>
      </c>
      <c r="AB9" s="329">
        <v>301.79561187100001</v>
      </c>
      <c r="AC9" s="329">
        <v>276.950152629</v>
      </c>
      <c r="AD9" s="329">
        <v>237.60684468299999</v>
      </c>
      <c r="AE9" s="329">
        <v>231.75</v>
      </c>
      <c r="AF9" s="329">
        <v>233.53912779599997</v>
      </c>
      <c r="AG9" s="329">
        <v>229.30238202300001</v>
      </c>
      <c r="AH9" s="329">
        <v>225.94752609000003</v>
      </c>
      <c r="AI9" s="329">
        <v>213.17114703300001</v>
      </c>
      <c r="AJ9" s="329">
        <v>218.22364090800002</v>
      </c>
      <c r="AK9" s="329">
        <v>227.89503281999998</v>
      </c>
      <c r="AL9" s="329">
        <v>211.65356159999999</v>
      </c>
      <c r="AM9" s="329">
        <v>205.88453222999999</v>
      </c>
      <c r="AN9" s="329">
        <v>198.998442396</v>
      </c>
      <c r="AO9" s="329">
        <v>174.03544811250001</v>
      </c>
      <c r="AP9" s="329">
        <v>169.304476575</v>
      </c>
      <c r="AQ9" s="329">
        <v>170.75224572899998</v>
      </c>
      <c r="AR9" s="329">
        <v>167.51497510799999</v>
      </c>
      <c r="AS9" s="329">
        <v>172.17429309600001</v>
      </c>
      <c r="AT9" s="329">
        <v>166.93807217099999</v>
      </c>
      <c r="AU9" s="329">
        <v>170.75224572900001</v>
      </c>
      <c r="AV9" s="329">
        <v>183.04725991500001</v>
      </c>
      <c r="AW9" s="329">
        <v>178.32547473</v>
      </c>
      <c r="AX9" s="329">
        <v>170.22311182500002</v>
      </c>
      <c r="AY9" s="329">
        <v>169.91077583999999</v>
      </c>
      <c r="AZ9" s="329">
        <v>182.764320258</v>
      </c>
      <c r="BA9" s="329">
        <v>188.68768034999999</v>
      </c>
      <c r="BB9" s="329">
        <v>187.62206345999999</v>
      </c>
      <c r="BC9" s="329">
        <v>193.78794325799998</v>
      </c>
      <c r="BD9" s="329">
        <v>197.64621130800001</v>
      </c>
      <c r="BE9" s="329">
        <v>190.34122379999999</v>
      </c>
      <c r="BF9" s="329">
        <v>179.79896567099999</v>
      </c>
      <c r="BG9" s="329">
        <v>180.12232527899997</v>
      </c>
      <c r="BH9" s="329">
        <v>186.16327068300001</v>
      </c>
      <c r="BI9" s="329">
        <v>179.13387375000002</v>
      </c>
      <c r="BJ9" s="329">
        <v>177.77429358000001</v>
      </c>
      <c r="BK9" s="329">
        <v>184.96904485800002</v>
      </c>
      <c r="BL9" s="329">
        <v>175.69082883299998</v>
      </c>
      <c r="BM9" s="329">
        <v>166.08557865899999</v>
      </c>
      <c r="BN9" s="329">
        <v>161.56956776999999</v>
      </c>
      <c r="BO9" s="329">
        <v>158.99738907</v>
      </c>
      <c r="BP9" s="329">
        <v>163.55381990999999</v>
      </c>
      <c r="BQ9" s="329">
        <v>173.47508060999999</v>
      </c>
      <c r="BR9" s="329">
        <v>195.85303530000002</v>
      </c>
      <c r="BS9" s="329">
        <v>197.3228517</v>
      </c>
      <c r="BT9" s="329">
        <v>191.81104020000001</v>
      </c>
      <c r="BU9" s="329">
        <v>175.2756057</v>
      </c>
      <c r="BV9" s="329">
        <v>162.4147122</v>
      </c>
      <c r="BW9" s="329">
        <v>159.75066997499999</v>
      </c>
      <c r="BX9" s="329">
        <v>167.90815099499997</v>
      </c>
      <c r="BY9" s="329">
        <v>162.43767808124997</v>
      </c>
      <c r="BZ9" s="329">
        <v>161.67545999999999</v>
      </c>
      <c r="CA9" s="329">
        <v>174.86221983749999</v>
      </c>
      <c r="CB9" s="329">
        <v>183.80054082000001</v>
      </c>
      <c r="CC9" s="329">
        <v>194.15356008750001</v>
      </c>
      <c r="CD9" s="329">
        <v>210.22967696249998</v>
      </c>
      <c r="CE9" s="329">
        <v>216.06301079999997</v>
      </c>
      <c r="CF9" s="329">
        <v>228.21196198125</v>
      </c>
      <c r="CG9" s="329">
        <v>221.90553098999999</v>
      </c>
      <c r="CH9" s="329">
        <v>210.459335775</v>
      </c>
      <c r="CI9" s="329">
        <v>208.27757705624998</v>
      </c>
      <c r="CJ9" s="329">
        <v>214.81366686000001</v>
      </c>
      <c r="CK9" s="329">
        <v>213.60566150625002</v>
      </c>
      <c r="CL9" s="329">
        <v>208.29594976125003</v>
      </c>
      <c r="CM9" s="329">
        <v>217.80841777500001</v>
      </c>
      <c r="CN9" s="329">
        <v>225.19424518499997</v>
      </c>
      <c r="CO9" s="329">
        <v>232.4606500125</v>
      </c>
      <c r="CP9" s="329">
        <v>222.60369377999999</v>
      </c>
      <c r="CQ9" s="329">
        <v>221.39109525000001</v>
      </c>
      <c r="CR9" s="329">
        <v>239.69490260625</v>
      </c>
      <c r="CS9" s="329">
        <v>277.519709025</v>
      </c>
      <c r="CT9" s="329">
        <v>287.41800384375</v>
      </c>
      <c r="CU9" s="329">
        <v>281.30907943124998</v>
      </c>
      <c r="CV9" s="329">
        <v>290.16013006500003</v>
      </c>
      <c r="CW9" s="329">
        <v>290.87436897187501</v>
      </c>
      <c r="CX9" s="329">
        <v>317.84779649999996</v>
      </c>
      <c r="CY9" s="329">
        <v>322.47771816000005</v>
      </c>
      <c r="CZ9" s="329">
        <v>290.44950016874998</v>
      </c>
      <c r="DA9" s="329">
        <v>263.96983908750002</v>
      </c>
      <c r="DB9" s="329">
        <v>246.55435201799997</v>
      </c>
      <c r="DC9" s="329">
        <v>236.82416744999998</v>
      </c>
      <c r="DD9" s="329">
        <v>232.12075497000001</v>
      </c>
      <c r="DE9" s="329">
        <v>216.59122606874999</v>
      </c>
      <c r="DF9" s="329">
        <v>224.42259157499998</v>
      </c>
      <c r="DG9" s="329">
        <v>219.09450712500001</v>
      </c>
      <c r="DH9" s="329">
        <v>206.27954538750001</v>
      </c>
      <c r="DI9" s="329">
        <v>208.02495236249999</v>
      </c>
      <c r="DJ9" s="329">
        <v>239.04726475499999</v>
      </c>
      <c r="DK9" s="329">
        <v>229.72005485</v>
      </c>
      <c r="DL9" s="329">
        <v>239.60303908124999</v>
      </c>
      <c r="DM9" s="329">
        <v>250.82416866</v>
      </c>
      <c r="DN9" s="329">
        <v>254.48493013125</v>
      </c>
      <c r="DO9" s="329">
        <v>245.52823644375002</v>
      </c>
      <c r="DP9" s="329">
        <v>238.91865582</v>
      </c>
      <c r="DQ9" s="329">
        <v>237.099758025</v>
      </c>
      <c r="DR9" s="329">
        <v>234.54595202999997</v>
      </c>
      <c r="DS9" s="329">
        <v>226.03938961499998</v>
      </c>
      <c r="DT9" s="329">
        <v>229.2454266375</v>
      </c>
      <c r="DU9" s="329">
        <v>236.87009921249998</v>
      </c>
      <c r="DV9" s="329">
        <v>222.952775175</v>
      </c>
      <c r="DW9" s="329">
        <v>225.22639741875</v>
      </c>
      <c r="DX9" s="329">
        <v>230.51620540000002</v>
      </c>
      <c r="DY9" s="329">
        <v>226.29660748500001</v>
      </c>
      <c r="DZ9" s="329">
        <v>232.20037002499998</v>
      </c>
      <c r="EA9" s="329">
        <v>228.02364175499997</v>
      </c>
      <c r="EB9" s="329">
        <v>223.87232906025</v>
      </c>
      <c r="EC9" s="329">
        <v>239.54945202499997</v>
      </c>
      <c r="ED9" s="329">
        <v>255.362226795</v>
      </c>
      <c r="EE9" s="329">
        <v>263.28086265000002</v>
      </c>
      <c r="EF9" s="329">
        <v>293.77955294999998</v>
      </c>
      <c r="EG9" s="329">
        <v>281.01052297500001</v>
      </c>
      <c r="EH9" s="329">
        <v>278.89766190000006</v>
      </c>
      <c r="EI9" s="329">
        <v>268.03939324499999</v>
      </c>
      <c r="EJ9" s="329">
        <v>276.69293729999998</v>
      </c>
      <c r="EK9" s="329">
        <v>295.43309640000001</v>
      </c>
      <c r="EL9" s="329">
        <v>302.04727020000001</v>
      </c>
      <c r="EM9" s="329">
        <v>319.98362345624997</v>
      </c>
      <c r="EN9" s="329">
        <v>368.280871725</v>
      </c>
      <c r="EO9" s="329">
        <v>382.33599104999996</v>
      </c>
      <c r="EP9" s="329">
        <v>390.44294713124998</v>
      </c>
      <c r="EQ9" s="329">
        <v>432.24850629999992</v>
      </c>
      <c r="ER9" s="329">
        <v>465.19689060000002</v>
      </c>
      <c r="ES9" s="329">
        <v>497.90030549999994</v>
      </c>
      <c r="ET9" s="329">
        <v>488.713953</v>
      </c>
      <c r="EU9" s="329">
        <v>468.13652339999993</v>
      </c>
      <c r="EV9" s="329">
        <v>513.70083180000006</v>
      </c>
      <c r="EW9" s="329">
        <v>543.87799976249994</v>
      </c>
      <c r="EX9" s="329">
        <v>552.48561205500005</v>
      </c>
      <c r="EY9" s="329">
        <v>492.64111869375</v>
      </c>
      <c r="EZ9" s="329">
        <v>460.00660143750002</v>
      </c>
      <c r="FA9" s="329">
        <v>371.15160688125002</v>
      </c>
      <c r="FB9" s="329">
        <v>357.04290050000003</v>
      </c>
      <c r="FC9" s="329">
        <v>353.16932186250006</v>
      </c>
      <c r="FD9" s="329">
        <v>387.29662140000005</v>
      </c>
      <c r="FE9" s="329">
        <v>364.57570955000006</v>
      </c>
      <c r="FF9" s="329">
        <v>355.69556879999993</v>
      </c>
      <c r="FG9" s="329">
        <v>392.78546701874996</v>
      </c>
      <c r="FH9" s="329">
        <v>438.92392245000002</v>
      </c>
      <c r="FI9" s="329">
        <v>461.0171002125</v>
      </c>
      <c r="FJ9" s="329">
        <v>404.53021869000003</v>
      </c>
      <c r="FK9" s="329">
        <v>461.49938371875004</v>
      </c>
      <c r="FL9" s="329">
        <v>445.63455295124999</v>
      </c>
      <c r="FM9" s="329">
        <v>426.2008242375</v>
      </c>
      <c r="FN9" s="329">
        <v>435.83501142187504</v>
      </c>
      <c r="FO9" s="329">
        <v>452.99741448000003</v>
      </c>
      <c r="FP9" s="329">
        <v>411.27300142499996</v>
      </c>
      <c r="FQ9" s="329">
        <v>360.10501800000003</v>
      </c>
      <c r="FR9" s="329">
        <v>355.58073939374998</v>
      </c>
      <c r="FS9" s="329">
        <v>368.65445006000004</v>
      </c>
      <c r="FT9" s="329">
        <v>363.2896202</v>
      </c>
      <c r="FU9" s="329">
        <v>358.39635643500003</v>
      </c>
      <c r="FV9" s="329">
        <v>404.56696410000001</v>
      </c>
      <c r="FW9" s="329">
        <v>419.6325822</v>
      </c>
      <c r="FX9" s="329">
        <v>442.04728230000006</v>
      </c>
      <c r="FY9" s="329">
        <v>458.95017089999993</v>
      </c>
      <c r="FZ9" s="329">
        <v>492.02103989999995</v>
      </c>
      <c r="GA9" s="329">
        <v>517.74282689999995</v>
      </c>
      <c r="GB9" s="329">
        <v>539.05516469999998</v>
      </c>
      <c r="GC9" s="329">
        <v>528.03154170000005</v>
      </c>
      <c r="GD9" s="329">
        <v>501.57484650000004</v>
      </c>
      <c r="GE9" s="329">
        <v>501.2073924</v>
      </c>
      <c r="GF9" s="329">
        <v>504.90489928125004</v>
      </c>
      <c r="GG9" s="329">
        <v>512.59846949999996</v>
      </c>
      <c r="GH9" s="329">
        <v>530.78744745000006</v>
      </c>
      <c r="GI9" s="329">
        <v>526.1942712</v>
      </c>
      <c r="GJ9" s="329">
        <v>507.08665799999994</v>
      </c>
      <c r="GK9" s="329">
        <v>467.03416110000001</v>
      </c>
      <c r="GL9" s="329">
        <v>449.09780784374993</v>
      </c>
      <c r="GM9" s="329">
        <v>443.08074695624993</v>
      </c>
      <c r="GN9" s="329">
        <v>463.17589304999996</v>
      </c>
      <c r="GO9" s="329">
        <v>485.49872962499995</v>
      </c>
      <c r="GP9" s="329">
        <v>521.14177732500002</v>
      </c>
      <c r="GQ9" s="329">
        <v>553.70739693749999</v>
      </c>
      <c r="GR9" s="329">
        <v>549.96395829375001</v>
      </c>
      <c r="GS9" s="329">
        <v>565.53482578124999</v>
      </c>
      <c r="GT9" s="329">
        <v>664.05845634374998</v>
      </c>
      <c r="GU9" s="329">
        <v>705.37407671249991</v>
      </c>
      <c r="GV9" s="329">
        <v>731.39442016875</v>
      </c>
      <c r="GW9" s="329">
        <v>677.44756511249989</v>
      </c>
      <c r="GX9" s="329">
        <v>651.14703790500005</v>
      </c>
      <c r="GY9" s="329">
        <v>543.16605744374999</v>
      </c>
      <c r="GZ9" s="329">
        <v>537.4</v>
      </c>
      <c r="HA9" s="329">
        <v>546.83000000000004</v>
      </c>
      <c r="HB9" s="329">
        <v>528.1635</v>
      </c>
      <c r="HC9" s="329">
        <v>502.60109999999997</v>
      </c>
      <c r="HD9" s="329">
        <v>517.67458350000004</v>
      </c>
      <c r="HE9" s="329">
        <v>546.37977749999993</v>
      </c>
      <c r="HF9" s="329">
        <v>523.89918649999993</v>
      </c>
      <c r="HG9" s="329">
        <v>512.24400000000003</v>
      </c>
      <c r="HH9" s="329">
        <v>552.54834437499994</v>
      </c>
      <c r="HI9" s="329">
        <v>587.55254999999988</v>
      </c>
      <c r="HJ9" s="329">
        <v>590.23952812499988</v>
      </c>
      <c r="HK9" s="329">
        <v>487.30759687499994</v>
      </c>
      <c r="HL9" s="329">
        <v>472.38269649999989</v>
      </c>
      <c r="HM9" s="329">
        <v>498.96035499999994</v>
      </c>
      <c r="HN9" s="329">
        <v>511.65115937499996</v>
      </c>
      <c r="HO9" s="329">
        <v>530.5243099999999</v>
      </c>
      <c r="HP9" s="329">
        <v>535.74209999999994</v>
      </c>
      <c r="HQ9" s="329">
        <v>529.0131718749999</v>
      </c>
      <c r="HR9" s="329">
        <v>511.26992999999999</v>
      </c>
      <c r="HS9" s="329">
        <v>505.1978187499999</v>
      </c>
      <c r="HT9" s="329">
        <v>467.21267499999993</v>
      </c>
      <c r="HU9" s="329">
        <v>440.14998249999996</v>
      </c>
      <c r="HV9" s="329">
        <v>459.31249999999994</v>
      </c>
      <c r="HW9" s="329">
        <v>399.32628749999998</v>
      </c>
      <c r="HX9" s="329">
        <v>390.53045312499995</v>
      </c>
      <c r="HY9" s="329">
        <v>381.711653125</v>
      </c>
      <c r="HZ9" s="329">
        <v>375.99321249999997</v>
      </c>
      <c r="IA9" s="329">
        <v>377.96641899999992</v>
      </c>
      <c r="IB9" s="329">
        <v>374.59230937500001</v>
      </c>
      <c r="IC9" s="329">
        <v>370.57332499999995</v>
      </c>
      <c r="ID9" s="329">
        <v>394.95363250000003</v>
      </c>
      <c r="IE9" s="329">
        <v>374.45910874999993</v>
      </c>
      <c r="IF9" s="329">
        <v>371.2163625</v>
      </c>
      <c r="IG9" s="329">
        <v>372.22684999999996</v>
      </c>
      <c r="IH9" s="329">
        <v>353.64765937499993</v>
      </c>
      <c r="II9" s="329">
        <v>333.25877750000001</v>
      </c>
      <c r="IJ9" s="329">
        <v>333.52977187499994</v>
      </c>
      <c r="IK9" s="329">
        <v>331.89921249999998</v>
      </c>
      <c r="IL9" s="329">
        <v>340.90173749999997</v>
      </c>
      <c r="IM9" s="329">
        <v>378.79501874999994</v>
      </c>
      <c r="IN9" s="329">
        <v>418.54851562499994</v>
      </c>
      <c r="IO9" s="329">
        <v>468.38851500000004</v>
      </c>
      <c r="IP9" s="329">
        <v>450.01142187499994</v>
      </c>
      <c r="IQ9" s="329">
        <v>424.68033750000001</v>
      </c>
      <c r="IR9" s="329">
        <v>412.25593437499998</v>
      </c>
      <c r="IS9" s="329">
        <v>402.08216249999998</v>
      </c>
      <c r="IT9" s="329">
        <v>393.502205</v>
      </c>
      <c r="IU9" s="329">
        <v>391.33425</v>
      </c>
      <c r="IV9" s="329">
        <v>397.99428124999997</v>
      </c>
      <c r="IW9" s="329">
        <v>403.32230625</v>
      </c>
      <c r="IX9" s="329">
        <v>382.83696874999998</v>
      </c>
      <c r="IY9" s="329">
        <v>359.91727499999996</v>
      </c>
      <c r="IZ9" s="329">
        <v>373.88037499999996</v>
      </c>
      <c r="JA9" s="329">
        <v>360.58327812499999</v>
      </c>
      <c r="JB9" s="329">
        <v>390.69121249999995</v>
      </c>
      <c r="JC9" s="329">
        <v>379.46561499999996</v>
      </c>
      <c r="JD9" s="329">
        <v>385.36318749999998</v>
      </c>
      <c r="JE9" s="329">
        <v>378.68019062499991</v>
      </c>
      <c r="JF9" s="329">
        <v>388.35790499999996</v>
      </c>
      <c r="JG9" s="329">
        <v>381.89537812499998</v>
      </c>
      <c r="JH9" s="329">
        <v>380.714945</v>
      </c>
      <c r="JI9" s="329">
        <v>398.45359374999998</v>
      </c>
      <c r="JJ9" s="329">
        <v>412.301865625</v>
      </c>
      <c r="JK9" s="329">
        <v>427.367315625</v>
      </c>
      <c r="JL9" s="329">
        <v>406.82226750000001</v>
      </c>
      <c r="JM9" s="329">
        <v>385.38615312499996</v>
      </c>
      <c r="JN9" s="329">
        <v>393.699709375</v>
      </c>
      <c r="JO9" s="329">
        <v>393.35522499999996</v>
      </c>
      <c r="JP9" s="329">
        <v>394.36571250000003</v>
      </c>
      <c r="JQ9" s="329">
        <v>402.85380750000002</v>
      </c>
      <c r="JR9" s="329">
        <v>368.96573124999998</v>
      </c>
      <c r="JS9" s="329">
        <v>351.44295937499999</v>
      </c>
      <c r="JT9" s="329">
        <v>348.80191250000001</v>
      </c>
      <c r="JU9" s="329">
        <v>354.06104062499998</v>
      </c>
      <c r="JV9" s="329">
        <v>342.78491874999997</v>
      </c>
      <c r="JW9" s="329">
        <v>334.76991562500001</v>
      </c>
      <c r="JX9" s="329">
        <v>335.07765499999994</v>
      </c>
      <c r="JY9" s="329">
        <v>362.42052812499998</v>
      </c>
      <c r="JZ9" s="329">
        <v>353.54201750000004</v>
      </c>
      <c r="KA9" s="329">
        <v>361.29521249999999</v>
      </c>
      <c r="KB9" s="329">
        <v>359.41203124999998</v>
      </c>
      <c r="KC9" s="329">
        <v>369.34236749999997</v>
      </c>
      <c r="KD9" s="329">
        <v>364.46446874999998</v>
      </c>
      <c r="KE9" s="329">
        <v>368.06241666666665</v>
      </c>
      <c r="KF9" s="329">
        <v>357.25326249999995</v>
      </c>
      <c r="KG9" s="329">
        <v>345.95417500000002</v>
      </c>
      <c r="KH9" s="329">
        <v>342.57822812499995</v>
      </c>
      <c r="KI9" s="329">
        <v>331.25617499999998</v>
      </c>
      <c r="KJ9" s="329">
        <v>341.38401562499996</v>
      </c>
      <c r="KK9" s="329">
        <v>364.94674687499997</v>
      </c>
      <c r="KL9" s="329">
        <v>376.04832999999991</v>
      </c>
      <c r="KM9" s="329">
        <v>394.43460937499998</v>
      </c>
      <c r="KN9" s="329">
        <v>430.64405099999999</v>
      </c>
      <c r="KO9" s="329">
        <v>480.28011562500001</v>
      </c>
      <c r="KP9" s="329">
        <v>510.61770624999997</v>
      </c>
      <c r="KQ9" s="329">
        <v>467.81896750000004</v>
      </c>
      <c r="KR9" s="329">
        <v>525.38460312500001</v>
      </c>
      <c r="KS9" s="329">
        <v>513.46544374999996</v>
      </c>
      <c r="KT9" s="329">
        <v>519.96012250000001</v>
      </c>
      <c r="KU9" s="329">
        <v>539.439565625</v>
      </c>
      <c r="KV9" s="329">
        <v>572.73206666666658</v>
      </c>
      <c r="KW9" s="329">
        <v>549.22751499999993</v>
      </c>
      <c r="KX9" s="329">
        <v>551.45058749999998</v>
      </c>
      <c r="KY9" s="488">
        <v>551.93286562499998</v>
      </c>
      <c r="KZ9" s="488">
        <v>549.00704500000006</v>
      </c>
      <c r="LA9" s="488">
        <v>521.31968749999999</v>
      </c>
      <c r="LB9" s="488">
        <v>505.74899374999995</v>
      </c>
      <c r="LC9" s="488">
        <v>502.81858</v>
      </c>
      <c r="LD9" s="488">
        <v>535.25982187499983</v>
      </c>
      <c r="LE9" s="488">
        <v>629.48778125000001</v>
      </c>
      <c r="LF9" s="488">
        <v>672.94792999999993</v>
      </c>
      <c r="LG9" s="488">
        <v>667.63368437500014</v>
      </c>
      <c r="LH9" s="488">
        <v>640.23569375</v>
      </c>
      <c r="LI9" s="488">
        <v>642.92726499999992</v>
      </c>
      <c r="LJ9" s="488">
        <v>606.54512187499995</v>
      </c>
      <c r="LK9" s="488">
        <v>640.20813499999997</v>
      </c>
      <c r="LL9" s="488">
        <v>614.90460937499995</v>
      </c>
      <c r="LM9" s="488">
        <v>595.29196562499999</v>
      </c>
      <c r="LN9" s="488">
        <v>608.95651249999992</v>
      </c>
      <c r="LO9" s="488">
        <v>604.15669687499997</v>
      </c>
      <c r="LP9" s="488">
        <v>575.082215625</v>
      </c>
      <c r="LQ9" s="488">
        <v>565.25292812499993</v>
      </c>
      <c r="LR9" s="488">
        <v>533.75786999999991</v>
      </c>
      <c r="LS9" s="488">
        <v>488.77739687499991</v>
      </c>
      <c r="LT9" s="488">
        <v>483.72955250000001</v>
      </c>
      <c r="LU9" s="488">
        <v>480.92315312499994</v>
      </c>
      <c r="LV9" s="488">
        <v>546.76559999999995</v>
      </c>
      <c r="LW9" s="595">
        <v>550.73406</v>
      </c>
      <c r="LX9" s="595">
        <v>526.60178124999993</v>
      </c>
      <c r="LY9" s="595">
        <v>502.18932187499991</v>
      </c>
      <c r="LZ9" s="595">
        <v>522.21993999999995</v>
      </c>
      <c r="MA9" s="595">
        <v>511.49039999999997</v>
      </c>
      <c r="MB9" s="595">
        <v>434.65660499999996</v>
      </c>
      <c r="MC9" s="595">
        <v>390.80604062499998</v>
      </c>
      <c r="MD9" s="595">
        <v>416.04526249999998</v>
      </c>
      <c r="ME9" s="595">
        <v>423.25646875000001</v>
      </c>
      <c r="MF9" s="595">
        <v>449.13413500000001</v>
      </c>
      <c r="MG9" s="595">
        <v>443.16766562499998</v>
      </c>
      <c r="MH9" s="595">
        <v>427.67505499999999</v>
      </c>
      <c r="MI9" s="595">
        <v>408.92591874999999</v>
      </c>
      <c r="MJ9" s="595">
        <v>431.75374999999997</v>
      </c>
      <c r="MK9" s="596">
        <v>5.5823879591148984E-2</v>
      </c>
    </row>
    <row r="10" spans="1:349" s="82" customFormat="1" ht="18" customHeight="1" x14ac:dyDescent="0.25">
      <c r="B10" s="336" t="s">
        <v>146</v>
      </c>
      <c r="C10" s="335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29"/>
      <c r="CA10" s="329"/>
      <c r="CB10" s="329"/>
      <c r="CC10" s="329"/>
      <c r="CD10" s="329"/>
      <c r="CE10" s="329"/>
      <c r="CF10" s="329"/>
      <c r="CG10" s="329"/>
      <c r="CH10" s="329"/>
      <c r="CI10" s="329"/>
      <c r="CJ10" s="329"/>
      <c r="CK10" s="329"/>
      <c r="CL10" s="329"/>
      <c r="CM10" s="329"/>
      <c r="CN10" s="329"/>
      <c r="CO10" s="329"/>
      <c r="CP10" s="329"/>
      <c r="CQ10" s="329"/>
      <c r="CR10" s="329"/>
      <c r="CS10" s="329"/>
      <c r="CT10" s="329"/>
      <c r="CU10" s="329"/>
      <c r="CV10" s="329"/>
      <c r="CW10" s="329"/>
      <c r="CX10" s="329"/>
      <c r="CY10" s="329"/>
      <c r="CZ10" s="329"/>
      <c r="DA10" s="329"/>
      <c r="DB10" s="329"/>
      <c r="DC10" s="329"/>
      <c r="DD10" s="329"/>
      <c r="DE10" s="329"/>
      <c r="DF10" s="329"/>
      <c r="DG10" s="329"/>
      <c r="DH10" s="329"/>
      <c r="DI10" s="329"/>
      <c r="DJ10" s="329"/>
      <c r="DK10" s="329"/>
      <c r="DL10" s="329"/>
      <c r="DM10" s="329"/>
      <c r="DN10" s="329"/>
      <c r="DO10" s="329"/>
      <c r="DP10" s="329"/>
      <c r="DQ10" s="329"/>
      <c r="DR10" s="329"/>
      <c r="DS10" s="329"/>
      <c r="DT10" s="329"/>
      <c r="DU10" s="329"/>
      <c r="DV10" s="329"/>
      <c r="DW10" s="329"/>
      <c r="DX10" s="329"/>
      <c r="DY10" s="329"/>
      <c r="DZ10" s="329"/>
      <c r="EA10" s="329"/>
      <c r="EB10" s="329"/>
      <c r="EC10" s="329"/>
      <c r="ED10" s="329"/>
      <c r="EE10" s="329"/>
      <c r="EF10" s="329"/>
      <c r="EG10" s="329"/>
      <c r="EH10" s="329"/>
      <c r="EI10" s="329"/>
      <c r="EJ10" s="329"/>
      <c r="EK10" s="329"/>
      <c r="EL10" s="329"/>
      <c r="EM10" s="329"/>
      <c r="EN10" s="329"/>
      <c r="EO10" s="329"/>
      <c r="EP10" s="329"/>
      <c r="EQ10" s="329"/>
      <c r="ER10" s="329"/>
      <c r="ES10" s="329"/>
      <c r="ET10" s="329"/>
      <c r="EU10" s="329"/>
      <c r="EV10" s="329"/>
      <c r="EW10" s="329"/>
      <c r="EX10" s="329"/>
      <c r="EY10" s="329"/>
      <c r="EZ10" s="329"/>
      <c r="FA10" s="329"/>
      <c r="FB10" s="329"/>
      <c r="FC10" s="329"/>
      <c r="FD10" s="329"/>
      <c r="FE10" s="329"/>
      <c r="FF10" s="329"/>
      <c r="FG10" s="329"/>
      <c r="FH10" s="329"/>
      <c r="FI10" s="329"/>
      <c r="FJ10" s="329"/>
      <c r="FK10" s="329"/>
      <c r="FL10" s="329"/>
      <c r="FM10" s="329"/>
      <c r="FN10" s="329"/>
      <c r="FO10" s="329"/>
      <c r="FP10" s="329"/>
      <c r="FQ10" s="329"/>
      <c r="FR10" s="329"/>
      <c r="FS10" s="329"/>
      <c r="FT10" s="329"/>
      <c r="FU10" s="329"/>
      <c r="FV10" s="329"/>
      <c r="FW10" s="329"/>
      <c r="FX10" s="329"/>
      <c r="FY10" s="329"/>
      <c r="FZ10" s="329"/>
      <c r="GA10" s="329"/>
      <c r="GB10" s="329"/>
      <c r="GC10" s="329"/>
      <c r="GD10" s="329"/>
      <c r="GE10" s="329"/>
      <c r="GF10" s="329"/>
      <c r="GG10" s="329"/>
      <c r="GH10" s="329"/>
      <c r="GI10" s="329"/>
      <c r="GJ10" s="329"/>
      <c r="GK10" s="329"/>
      <c r="GL10" s="329"/>
      <c r="GM10" s="329"/>
      <c r="GN10" s="329"/>
      <c r="GO10" s="329"/>
      <c r="GP10" s="329"/>
      <c r="GQ10" s="329"/>
      <c r="GR10" s="329"/>
      <c r="GS10" s="329"/>
      <c r="GT10" s="329"/>
      <c r="GU10" s="329"/>
      <c r="GV10" s="329"/>
      <c r="GW10" s="329"/>
      <c r="GX10" s="329"/>
      <c r="GY10" s="329"/>
      <c r="GZ10" s="329"/>
      <c r="HA10" s="329"/>
      <c r="HB10" s="329"/>
      <c r="HC10" s="329"/>
      <c r="HD10" s="329"/>
      <c r="HE10" s="329"/>
      <c r="HF10" s="329"/>
      <c r="HG10" s="329"/>
      <c r="HH10" s="329"/>
      <c r="HI10" s="329"/>
      <c r="HJ10" s="329"/>
      <c r="HK10" s="329"/>
      <c r="HL10" s="329"/>
      <c r="HM10" s="329"/>
      <c r="HN10" s="329"/>
      <c r="HO10" s="329"/>
      <c r="HP10" s="329"/>
      <c r="HQ10" s="329"/>
      <c r="HR10" s="329"/>
      <c r="HS10" s="329"/>
      <c r="HT10" s="329"/>
      <c r="HU10" s="329"/>
      <c r="HV10" s="329"/>
      <c r="HW10" s="329"/>
      <c r="HX10" s="329"/>
      <c r="HY10" s="329"/>
      <c r="HZ10" s="329"/>
      <c r="IA10" s="329"/>
      <c r="IB10" s="329"/>
      <c r="IC10" s="329"/>
      <c r="ID10" s="329"/>
      <c r="IE10" s="329"/>
      <c r="IF10" s="329"/>
      <c r="IG10" s="329"/>
      <c r="IH10" s="337"/>
      <c r="II10" s="337"/>
      <c r="IJ10" s="337"/>
      <c r="IK10" s="337"/>
      <c r="IL10" s="337"/>
      <c r="IM10" s="337"/>
      <c r="IN10" s="337"/>
      <c r="IO10" s="337"/>
      <c r="IP10" s="337"/>
      <c r="IQ10" s="337"/>
      <c r="IR10" s="337"/>
      <c r="IS10" s="337"/>
      <c r="IT10" s="337"/>
      <c r="IU10" s="337"/>
      <c r="IV10" s="337"/>
      <c r="IW10" s="337"/>
      <c r="IX10" s="337"/>
      <c r="IY10" s="337"/>
      <c r="IZ10" s="337"/>
      <c r="JA10" s="337"/>
      <c r="JB10" s="337"/>
      <c r="JC10" s="337"/>
      <c r="JD10" s="337"/>
      <c r="JE10" s="337"/>
      <c r="JF10" s="337"/>
      <c r="JG10" s="337"/>
      <c r="JH10" s="337"/>
      <c r="JI10" s="337"/>
      <c r="JJ10" s="337"/>
      <c r="JK10" s="337"/>
      <c r="JL10" s="337"/>
      <c r="JM10" s="337"/>
      <c r="JN10" s="337"/>
      <c r="JO10" s="337"/>
      <c r="JP10" s="337"/>
      <c r="JQ10" s="337"/>
      <c r="JR10" s="337"/>
      <c r="JS10" s="337"/>
      <c r="JT10" s="337"/>
      <c r="JU10" s="337"/>
      <c r="JV10" s="337"/>
      <c r="JW10" s="337"/>
      <c r="JX10" s="337"/>
      <c r="JY10" s="337"/>
      <c r="JZ10" s="337"/>
      <c r="KA10" s="337"/>
      <c r="KB10" s="337"/>
      <c r="KC10" s="337"/>
      <c r="KD10" s="337"/>
      <c r="KE10" s="337"/>
      <c r="KF10" s="337"/>
      <c r="KG10" s="337"/>
      <c r="KH10" s="337"/>
      <c r="KI10" s="337"/>
      <c r="KJ10" s="337"/>
      <c r="KK10" s="337"/>
      <c r="KL10" s="337"/>
      <c r="KM10" s="337"/>
      <c r="KN10" s="337"/>
      <c r="KO10" s="337"/>
      <c r="KP10" s="337"/>
      <c r="KQ10" s="337"/>
      <c r="KR10" s="337"/>
      <c r="KS10" s="337"/>
      <c r="KT10" s="337"/>
      <c r="KU10" s="337"/>
      <c r="KV10" s="337"/>
      <c r="KW10" s="337"/>
      <c r="KX10" s="337"/>
      <c r="KY10" s="489"/>
      <c r="KZ10" s="489"/>
      <c r="LA10" s="489"/>
      <c r="LB10" s="489"/>
      <c r="LC10" s="489"/>
      <c r="LD10" s="489"/>
      <c r="LE10" s="489"/>
      <c r="LF10" s="489"/>
      <c r="LG10" s="489"/>
      <c r="LH10" s="489"/>
      <c r="LI10" s="489"/>
      <c r="LJ10" s="489"/>
      <c r="LK10" s="489"/>
      <c r="LL10" s="489"/>
      <c r="LM10" s="489"/>
      <c r="LN10" s="489"/>
      <c r="LO10" s="489"/>
      <c r="LP10" s="489"/>
      <c r="LQ10" s="489"/>
      <c r="LR10" s="489"/>
      <c r="LS10" s="489"/>
      <c r="LT10" s="489"/>
      <c r="LU10" s="489"/>
      <c r="LV10" s="489"/>
      <c r="LW10" s="598"/>
      <c r="LX10" s="598"/>
      <c r="LY10" s="598"/>
      <c r="LZ10" s="598"/>
      <c r="MA10" s="598"/>
      <c r="MB10" s="598"/>
      <c r="MC10" s="598"/>
      <c r="MD10" s="598"/>
      <c r="ME10" s="598"/>
      <c r="MF10" s="598"/>
      <c r="MG10" s="598"/>
      <c r="MH10" s="598"/>
      <c r="MI10" s="598"/>
      <c r="MJ10" s="598"/>
      <c r="MK10" s="596"/>
    </row>
    <row r="11" spans="1:349" s="72" customFormat="1" ht="15.75" customHeight="1" x14ac:dyDescent="0.25">
      <c r="B11" s="73" t="s">
        <v>147</v>
      </c>
      <c r="D11" s="74">
        <v>15.33</v>
      </c>
      <c r="E11" s="74">
        <v>13.67</v>
      </c>
      <c r="F11" s="74">
        <v>12.38</v>
      </c>
      <c r="G11" s="74">
        <v>14.04</v>
      </c>
      <c r="H11" s="74">
        <v>14.44</v>
      </c>
      <c r="I11" s="74">
        <v>13.97</v>
      </c>
      <c r="J11" s="74">
        <v>14.28</v>
      </c>
      <c r="K11" s="74">
        <v>15.44</v>
      </c>
      <c r="L11" s="74">
        <v>18.190000000000001</v>
      </c>
      <c r="M11" s="74">
        <v>17.559999999999999</v>
      </c>
      <c r="N11" s="74">
        <v>17.87</v>
      </c>
      <c r="O11" s="74">
        <v>17.850000000000001</v>
      </c>
      <c r="P11" s="74">
        <v>16.47</v>
      </c>
      <c r="Q11" s="74">
        <v>15.65</v>
      </c>
      <c r="R11" s="74">
        <v>15.98</v>
      </c>
      <c r="S11" s="74">
        <v>16.66</v>
      </c>
      <c r="T11" s="74">
        <v>17.32</v>
      </c>
      <c r="U11" s="74">
        <v>17.05</v>
      </c>
      <c r="V11" s="74">
        <v>16.53</v>
      </c>
      <c r="W11" s="74">
        <v>17.86</v>
      </c>
      <c r="X11" s="74">
        <v>19.34</v>
      </c>
      <c r="Y11" s="74">
        <v>18.86</v>
      </c>
      <c r="Z11" s="74">
        <v>20.21</v>
      </c>
      <c r="AA11" s="74">
        <v>20.03</v>
      </c>
      <c r="AB11" s="74">
        <v>17.440000000000001</v>
      </c>
      <c r="AC11" s="74">
        <v>15.57</v>
      </c>
      <c r="AD11" s="74">
        <v>13.92</v>
      </c>
      <c r="AE11" s="74">
        <v>13.66</v>
      </c>
      <c r="AF11" s="74">
        <v>14.11</v>
      </c>
      <c r="AG11" s="74">
        <v>13.77</v>
      </c>
      <c r="AH11" s="74">
        <v>13.71</v>
      </c>
      <c r="AI11" s="74">
        <v>13.38</v>
      </c>
      <c r="AJ11" s="74">
        <v>14.1</v>
      </c>
      <c r="AK11" s="74">
        <v>14.53</v>
      </c>
      <c r="AL11" s="74">
        <v>14.68</v>
      </c>
      <c r="AM11" s="74">
        <v>14.26</v>
      </c>
      <c r="AN11" s="74">
        <v>15.02</v>
      </c>
      <c r="AO11" s="74">
        <v>17.87</v>
      </c>
      <c r="AP11" s="74">
        <v>16.739999999999998</v>
      </c>
      <c r="AQ11" s="74">
        <v>15.28</v>
      </c>
      <c r="AR11" s="74">
        <v>15.29</v>
      </c>
      <c r="AS11" s="74">
        <v>16.010000000000002</v>
      </c>
      <c r="AT11" s="74">
        <v>15.65</v>
      </c>
      <c r="AU11" s="74">
        <v>17.739999999999998</v>
      </c>
      <c r="AV11" s="74">
        <v>20.45</v>
      </c>
      <c r="AW11" s="74">
        <v>21.38</v>
      </c>
      <c r="AX11" s="74">
        <v>20.420000000000002</v>
      </c>
      <c r="AY11" s="74">
        <v>19.559999999999999</v>
      </c>
      <c r="AZ11" s="74">
        <v>19.670000000000002</v>
      </c>
      <c r="BA11" s="74">
        <v>19.190000000000001</v>
      </c>
      <c r="BB11" s="74">
        <v>17.61</v>
      </c>
      <c r="BC11" s="74">
        <v>18.02</v>
      </c>
      <c r="BD11" s="74">
        <v>18.98</v>
      </c>
      <c r="BE11" s="74">
        <v>18.170000000000002</v>
      </c>
      <c r="BF11" s="74">
        <v>17.25</v>
      </c>
      <c r="BG11" s="74">
        <v>17.32</v>
      </c>
      <c r="BH11" s="74">
        <v>18.579999999999998</v>
      </c>
      <c r="BI11" s="74">
        <v>18.73</v>
      </c>
      <c r="BJ11" s="74">
        <v>19.47</v>
      </c>
      <c r="BK11" s="74">
        <v>21.81</v>
      </c>
      <c r="BL11" s="74">
        <v>20.190000000000001</v>
      </c>
      <c r="BM11" s="74">
        <v>17.87</v>
      </c>
      <c r="BN11" s="74">
        <v>16.8</v>
      </c>
      <c r="BO11" s="74">
        <v>17.100000000000001</v>
      </c>
      <c r="BP11" s="74">
        <v>18.809999999999999</v>
      </c>
      <c r="BQ11" s="74">
        <v>21.19</v>
      </c>
      <c r="BR11" s="74">
        <v>25.02</v>
      </c>
      <c r="BS11" s="74">
        <v>27.04</v>
      </c>
      <c r="BT11" s="74">
        <v>28.85</v>
      </c>
      <c r="BU11" s="74">
        <v>29.52</v>
      </c>
      <c r="BV11" s="74">
        <v>30</v>
      </c>
      <c r="BW11" s="74">
        <v>27.3</v>
      </c>
      <c r="BX11" s="74">
        <v>25.68</v>
      </c>
      <c r="BY11" s="74">
        <v>22.13</v>
      </c>
      <c r="BZ11" s="74">
        <v>20.45</v>
      </c>
      <c r="CA11" s="74">
        <v>21.81</v>
      </c>
      <c r="CB11" s="74">
        <v>24.49</v>
      </c>
      <c r="CC11" s="74">
        <v>28.36</v>
      </c>
      <c r="CD11" s="74">
        <v>32.11</v>
      </c>
      <c r="CE11" s="74">
        <v>35.17</v>
      </c>
      <c r="CF11" s="74">
        <v>41.28</v>
      </c>
      <c r="CG11" s="74">
        <v>45.95</v>
      </c>
      <c r="CH11" s="74">
        <v>46.71</v>
      </c>
      <c r="CI11" s="74">
        <v>48.67</v>
      </c>
      <c r="CJ11" s="74">
        <v>43.14</v>
      </c>
      <c r="CK11" s="74">
        <v>42.65</v>
      </c>
      <c r="CL11" s="74">
        <v>38.56</v>
      </c>
      <c r="CM11" s="74">
        <v>36.17</v>
      </c>
      <c r="CN11" s="74">
        <v>36.380000000000003</v>
      </c>
      <c r="CO11" s="74">
        <v>35.96</v>
      </c>
      <c r="CP11" s="74">
        <v>34.78</v>
      </c>
      <c r="CQ11" s="74">
        <v>35.51</v>
      </c>
      <c r="CR11" s="74">
        <v>38.86</v>
      </c>
      <c r="CS11" s="74">
        <v>45.14</v>
      </c>
      <c r="CT11" s="74">
        <v>47.76</v>
      </c>
      <c r="CU11" s="74">
        <v>46.3</v>
      </c>
      <c r="CV11" s="74">
        <v>45.81</v>
      </c>
      <c r="CW11" s="74">
        <v>44.48</v>
      </c>
      <c r="CX11" s="74">
        <v>50.18</v>
      </c>
      <c r="CY11" s="74">
        <v>51</v>
      </c>
      <c r="CZ11" s="74">
        <v>45.5</v>
      </c>
      <c r="DA11" s="74">
        <v>43.88</v>
      </c>
      <c r="DB11" s="74">
        <v>40.1</v>
      </c>
      <c r="DC11" s="74">
        <v>38.130000000000003</v>
      </c>
      <c r="DD11" s="74">
        <v>37.299999999999997</v>
      </c>
      <c r="DE11" s="74">
        <v>34.299999999999997</v>
      </c>
      <c r="DF11" s="74">
        <v>33.875</v>
      </c>
      <c r="DG11" s="74">
        <v>32.5</v>
      </c>
      <c r="DH11" s="74">
        <v>33.04</v>
      </c>
      <c r="DI11" s="74">
        <v>28.3</v>
      </c>
      <c r="DJ11" s="74">
        <v>33.424999999999997</v>
      </c>
      <c r="DK11" s="74">
        <v>32.35</v>
      </c>
      <c r="DL11" s="74">
        <v>30.9</v>
      </c>
      <c r="DM11" s="74">
        <v>33.024999999999999</v>
      </c>
      <c r="DN11" s="74">
        <v>32.799999999999997</v>
      </c>
      <c r="DO11" s="74">
        <v>31.42</v>
      </c>
      <c r="DP11" s="74">
        <v>29.324999999999999</v>
      </c>
      <c r="DQ11" s="74">
        <v>29.6</v>
      </c>
      <c r="DR11" s="74">
        <v>29.3</v>
      </c>
      <c r="DS11" s="74">
        <v>28.2</v>
      </c>
      <c r="DT11" s="74">
        <v>29</v>
      </c>
      <c r="DU11" s="74">
        <v>27.5</v>
      </c>
      <c r="DV11" s="74">
        <v>25.3</v>
      </c>
      <c r="DW11" s="74">
        <v>24.833333333333332</v>
      </c>
      <c r="DX11" s="74">
        <v>26.25</v>
      </c>
      <c r="DY11" s="74">
        <v>27.6</v>
      </c>
      <c r="DZ11" s="74">
        <v>26.866666666666664</v>
      </c>
      <c r="EA11" s="74">
        <v>26.9</v>
      </c>
      <c r="EB11" s="74">
        <v>27.333333333333332</v>
      </c>
      <c r="EC11" s="74">
        <v>29.333333333333332</v>
      </c>
      <c r="ED11" s="74">
        <v>32</v>
      </c>
      <c r="EE11" s="74">
        <v>32.5</v>
      </c>
      <c r="EF11" s="74">
        <v>30.833333333333332</v>
      </c>
      <c r="EG11" s="74">
        <v>30.85</v>
      </c>
      <c r="EH11" s="74">
        <v>31</v>
      </c>
      <c r="EI11" s="74">
        <v>29.833333333333332</v>
      </c>
      <c r="EJ11" s="74">
        <v>29.45</v>
      </c>
      <c r="EK11" s="74">
        <v>31</v>
      </c>
      <c r="EL11" s="74">
        <v>27.5</v>
      </c>
      <c r="EM11" s="74">
        <v>33.666666666666664</v>
      </c>
      <c r="EN11" s="74">
        <v>38.333333333333336</v>
      </c>
      <c r="EO11" s="74">
        <v>39.833333333333336</v>
      </c>
      <c r="EP11" s="74">
        <v>42.5</v>
      </c>
      <c r="EQ11" s="74">
        <v>44.066666666666663</v>
      </c>
      <c r="ER11" s="74">
        <v>46.375</v>
      </c>
      <c r="ES11" s="74">
        <v>46.75</v>
      </c>
      <c r="ET11" s="74">
        <v>44.625</v>
      </c>
      <c r="EU11" s="74">
        <v>43.625</v>
      </c>
      <c r="EV11" s="74">
        <v>43.5</v>
      </c>
      <c r="EW11" s="74">
        <v>50.25</v>
      </c>
      <c r="EX11" s="74">
        <v>50.75</v>
      </c>
      <c r="EY11" s="74">
        <v>44.125</v>
      </c>
      <c r="EZ11" s="74">
        <v>45.75</v>
      </c>
      <c r="FA11" s="74">
        <v>43.5</v>
      </c>
      <c r="FB11" s="74">
        <v>44.166666666666664</v>
      </c>
      <c r="FC11" s="74">
        <v>44</v>
      </c>
      <c r="FD11" s="74">
        <v>48.5</v>
      </c>
      <c r="FE11" s="74">
        <v>47.5</v>
      </c>
      <c r="FF11" s="74">
        <v>44.5</v>
      </c>
      <c r="FG11" s="74">
        <v>47</v>
      </c>
      <c r="FH11" s="74">
        <v>49.833333333333336</v>
      </c>
      <c r="FI11" s="74">
        <v>49.833333333333336</v>
      </c>
      <c r="FJ11" s="74">
        <v>47.75</v>
      </c>
      <c r="FK11" s="74">
        <v>47.5</v>
      </c>
      <c r="FL11" s="74">
        <v>46.25</v>
      </c>
      <c r="FM11" s="74">
        <v>45.166666666666664</v>
      </c>
      <c r="FN11" s="74">
        <v>45.666666666666664</v>
      </c>
      <c r="FO11" s="74">
        <v>43.666666666666664</v>
      </c>
      <c r="FP11" s="74">
        <v>32.4</v>
      </c>
      <c r="FQ11" s="74">
        <v>33.875</v>
      </c>
      <c r="FR11" s="74">
        <v>32.774999999999999</v>
      </c>
      <c r="FS11" s="74">
        <v>33.92</v>
      </c>
      <c r="FT11" s="74">
        <v>34.93333333333333</v>
      </c>
      <c r="FU11" s="74">
        <v>34.174999999999997</v>
      </c>
      <c r="FV11" s="74">
        <v>36.875</v>
      </c>
      <c r="FW11" s="74">
        <v>40.333333333333336</v>
      </c>
      <c r="FX11" s="74">
        <v>40.174999999999997</v>
      </c>
      <c r="FY11" s="74">
        <v>42.3</v>
      </c>
      <c r="FZ11" s="74">
        <v>46.25</v>
      </c>
      <c r="GA11" s="74">
        <v>47.333333333333336</v>
      </c>
      <c r="GB11" s="74">
        <v>47.9</v>
      </c>
      <c r="GC11" s="74">
        <v>46.875</v>
      </c>
      <c r="GD11" s="74">
        <v>45.424999999999997</v>
      </c>
      <c r="GE11" s="74">
        <v>43.225000000000009</v>
      </c>
      <c r="GF11" s="74">
        <v>42.3</v>
      </c>
      <c r="GG11" s="74">
        <v>42.8</v>
      </c>
      <c r="GH11" s="74">
        <v>42.924999999999997</v>
      </c>
      <c r="GI11" s="74">
        <v>44.425000000000004</v>
      </c>
      <c r="GJ11" s="74">
        <v>47.125</v>
      </c>
      <c r="GK11" s="74">
        <v>45.95</v>
      </c>
      <c r="GL11" s="74">
        <v>43.375</v>
      </c>
      <c r="GM11" s="74">
        <v>43.666666666666664</v>
      </c>
      <c r="GN11" s="74">
        <v>45.2</v>
      </c>
      <c r="GO11" s="74">
        <v>45.924999999999997</v>
      </c>
      <c r="GP11" s="74">
        <v>50.825000000000003</v>
      </c>
      <c r="GQ11" s="74">
        <v>54.95</v>
      </c>
      <c r="GR11" s="74">
        <v>58.2</v>
      </c>
      <c r="GS11" s="74">
        <v>61.06</v>
      </c>
      <c r="GT11" s="74">
        <v>71.875</v>
      </c>
      <c r="GU11" s="74">
        <v>77.599999999999994</v>
      </c>
      <c r="GV11" s="74">
        <v>82.75</v>
      </c>
      <c r="GW11" s="74">
        <v>75.399999999999991</v>
      </c>
      <c r="GX11" s="74">
        <v>70.62</v>
      </c>
      <c r="GY11" s="74">
        <v>70.27</v>
      </c>
      <c r="GZ11" s="74">
        <v>64.38</v>
      </c>
      <c r="HA11" s="74">
        <v>58</v>
      </c>
      <c r="HB11" s="74">
        <v>56.51</v>
      </c>
      <c r="HC11" s="74">
        <v>54.718181818181819</v>
      </c>
      <c r="HD11" s="74">
        <v>64.25</v>
      </c>
      <c r="HE11" s="74">
        <v>64.88</v>
      </c>
      <c r="HF11" s="74">
        <v>64.69</v>
      </c>
      <c r="HG11" s="74">
        <v>66.349999999999994</v>
      </c>
      <c r="HH11" s="74">
        <v>71.8</v>
      </c>
      <c r="HI11" s="74">
        <v>72.83</v>
      </c>
      <c r="HJ11" s="74">
        <v>73.400000000000006</v>
      </c>
      <c r="HK11" s="74">
        <v>71.215000000000003</v>
      </c>
      <c r="HL11" s="74">
        <v>66.05</v>
      </c>
      <c r="HM11" s="74">
        <v>67.625</v>
      </c>
      <c r="HN11" s="74">
        <v>67.9375</v>
      </c>
      <c r="HO11" s="74">
        <v>66.75</v>
      </c>
      <c r="HP11" s="74">
        <v>67.900000000000006</v>
      </c>
      <c r="HQ11" s="74">
        <v>67.25</v>
      </c>
      <c r="HR11" s="74">
        <v>62.25</v>
      </c>
      <c r="HS11" s="74">
        <v>63.5</v>
      </c>
      <c r="HT11" s="74">
        <v>59.0625</v>
      </c>
      <c r="HU11" s="74">
        <v>60.65</v>
      </c>
      <c r="HV11" s="74">
        <v>65.4375</v>
      </c>
      <c r="HW11" s="74">
        <v>64.0625</v>
      </c>
      <c r="HX11" s="74">
        <v>59.45</v>
      </c>
      <c r="HY11" s="74">
        <v>60.8125</v>
      </c>
      <c r="HZ11" s="74">
        <v>65.3125</v>
      </c>
      <c r="IA11" s="74">
        <v>62.6875</v>
      </c>
      <c r="IB11" s="74">
        <v>62</v>
      </c>
      <c r="IC11" s="74">
        <v>63.5625</v>
      </c>
      <c r="ID11" s="74">
        <v>68.875</v>
      </c>
      <c r="IE11" s="74">
        <v>72.875</v>
      </c>
      <c r="IF11" s="74">
        <v>78.1875</v>
      </c>
      <c r="IG11" s="74">
        <v>79.599999999999994</v>
      </c>
      <c r="IH11" s="338">
        <v>78.875</v>
      </c>
      <c r="II11" s="338">
        <v>78.583333333333329</v>
      </c>
      <c r="IJ11" s="338">
        <v>77.833333333333329</v>
      </c>
      <c r="IK11" s="338">
        <v>73.25</v>
      </c>
      <c r="IL11" s="338">
        <v>68.875</v>
      </c>
      <c r="IM11" s="338">
        <v>73.599999999999994</v>
      </c>
      <c r="IN11" s="338">
        <v>84.125</v>
      </c>
      <c r="IO11" s="338">
        <v>93.75</v>
      </c>
      <c r="IP11" s="338">
        <v>84</v>
      </c>
      <c r="IQ11" s="338">
        <v>78.666666666666671</v>
      </c>
      <c r="IR11" s="338">
        <v>77.150000000000006</v>
      </c>
      <c r="IS11" s="338">
        <v>74.9375</v>
      </c>
      <c r="IT11" s="338">
        <v>76.5</v>
      </c>
      <c r="IU11" s="338">
        <v>74.599999999999994</v>
      </c>
      <c r="IV11" s="338">
        <v>72.4375</v>
      </c>
      <c r="IW11" s="338">
        <v>69</v>
      </c>
      <c r="IX11" s="338">
        <v>65.5</v>
      </c>
      <c r="IY11" s="338">
        <v>62</v>
      </c>
      <c r="IZ11" s="338">
        <v>64.625</v>
      </c>
      <c r="JA11" s="338">
        <v>64.599999999999994</v>
      </c>
      <c r="JB11" s="338">
        <v>67.4375</v>
      </c>
      <c r="JC11" s="338">
        <v>64.4375</v>
      </c>
      <c r="JD11" s="338">
        <v>65.8</v>
      </c>
      <c r="JE11" s="338">
        <v>67.5</v>
      </c>
      <c r="JF11" s="338">
        <v>70</v>
      </c>
      <c r="JG11" s="338">
        <v>70.8</v>
      </c>
      <c r="JH11" s="338">
        <v>68.125</v>
      </c>
      <c r="JI11" s="338">
        <v>69.75</v>
      </c>
      <c r="JJ11" s="338">
        <v>74.45</v>
      </c>
      <c r="JK11" s="338">
        <v>81.3125</v>
      </c>
      <c r="JL11" s="338">
        <v>81</v>
      </c>
      <c r="JM11" s="338">
        <v>79.05</v>
      </c>
      <c r="JN11" s="338">
        <v>83</v>
      </c>
      <c r="JO11" s="338">
        <v>85.2</v>
      </c>
      <c r="JP11" s="338">
        <v>90.4375</v>
      </c>
      <c r="JQ11" s="338">
        <v>85.875</v>
      </c>
      <c r="JR11" s="338">
        <v>79.45</v>
      </c>
      <c r="JS11" s="338">
        <v>75.9375</v>
      </c>
      <c r="JT11" s="338">
        <v>72.8125</v>
      </c>
      <c r="JU11" s="338">
        <v>73.5625</v>
      </c>
      <c r="JV11" s="338">
        <v>74.349999999999994</v>
      </c>
      <c r="JW11" s="338">
        <v>72.6875</v>
      </c>
      <c r="JX11" s="338">
        <v>74.3</v>
      </c>
      <c r="JY11" s="338">
        <v>77.4375</v>
      </c>
      <c r="JZ11" s="338">
        <v>74.0625</v>
      </c>
      <c r="KA11" s="338">
        <v>80.75</v>
      </c>
      <c r="KB11" s="338">
        <v>81.3125</v>
      </c>
      <c r="KC11" s="338">
        <v>84.0625</v>
      </c>
      <c r="KD11" s="338">
        <v>86.1875</v>
      </c>
      <c r="KE11" s="338">
        <v>85.375</v>
      </c>
      <c r="KF11" s="338">
        <v>83.5</v>
      </c>
      <c r="KG11" s="338">
        <v>83.125</v>
      </c>
      <c r="KH11" s="338">
        <v>89.5</v>
      </c>
      <c r="KI11" s="338">
        <v>96.1875</v>
      </c>
      <c r="KJ11" s="338">
        <v>105.25</v>
      </c>
      <c r="KK11" s="338">
        <v>106.3125</v>
      </c>
      <c r="KL11" s="338">
        <v>112.1</v>
      </c>
      <c r="KM11" s="338">
        <v>128.125</v>
      </c>
      <c r="KN11" s="338">
        <v>140.75</v>
      </c>
      <c r="KO11" s="338">
        <v>167</v>
      </c>
      <c r="KP11" s="338">
        <v>171.5</v>
      </c>
      <c r="KQ11" s="338">
        <v>143.25</v>
      </c>
      <c r="KR11" s="338">
        <v>164.8</v>
      </c>
      <c r="KS11" s="338">
        <v>163.625</v>
      </c>
      <c r="KT11" s="338">
        <v>161.41649999999998</v>
      </c>
      <c r="KU11" s="338">
        <v>173.2</v>
      </c>
      <c r="KV11" s="338">
        <v>173</v>
      </c>
      <c r="KW11" s="338">
        <v>159.75</v>
      </c>
      <c r="KX11" s="338">
        <v>165</v>
      </c>
      <c r="KY11" s="490">
        <v>170.25</v>
      </c>
      <c r="KZ11" s="490">
        <v>171.75</v>
      </c>
      <c r="LA11" s="490">
        <v>170.1</v>
      </c>
      <c r="LB11" s="490">
        <v>163.875</v>
      </c>
      <c r="LC11" s="490">
        <v>170.7</v>
      </c>
      <c r="LD11" s="490">
        <v>180.125</v>
      </c>
      <c r="LE11" s="490">
        <v>194.375</v>
      </c>
      <c r="LF11" s="490">
        <v>199.5</v>
      </c>
      <c r="LG11" s="490">
        <v>184.7</v>
      </c>
      <c r="LH11" s="490">
        <v>190.75</v>
      </c>
      <c r="LI11" s="490">
        <v>193.375</v>
      </c>
      <c r="LJ11" s="490">
        <v>188.9</v>
      </c>
      <c r="LK11" s="490">
        <v>186.125</v>
      </c>
      <c r="LL11" s="490">
        <v>184.7</v>
      </c>
      <c r="LM11" s="490">
        <v>184.125</v>
      </c>
      <c r="LN11" s="490">
        <v>186</v>
      </c>
      <c r="LO11" s="490">
        <v>180.9</v>
      </c>
      <c r="LP11" s="490">
        <v>175</v>
      </c>
      <c r="LQ11" s="490">
        <v>171.5</v>
      </c>
      <c r="LR11" s="490">
        <v>155.1</v>
      </c>
      <c r="LS11" s="490">
        <v>134.625</v>
      </c>
      <c r="LT11" s="490">
        <v>130.875</v>
      </c>
      <c r="LU11" s="490">
        <v>127.9</v>
      </c>
      <c r="LV11" s="490">
        <v>139.75</v>
      </c>
      <c r="LW11" s="599">
        <v>142</v>
      </c>
      <c r="LX11" s="599">
        <v>139.1</v>
      </c>
      <c r="LY11" s="599">
        <v>136.625</v>
      </c>
      <c r="LZ11" s="599">
        <v>136.875</v>
      </c>
      <c r="MA11" s="599">
        <v>139.1</v>
      </c>
      <c r="MB11" s="599">
        <v>117.625</v>
      </c>
      <c r="MC11" s="599">
        <v>110.5</v>
      </c>
      <c r="MD11" s="599">
        <v>116.7</v>
      </c>
      <c r="ME11" s="599">
        <v>123.25</v>
      </c>
      <c r="MF11" s="599">
        <v>130.69999999999999</v>
      </c>
      <c r="MG11" s="599">
        <v>132</v>
      </c>
      <c r="MH11" s="599">
        <v>132.25</v>
      </c>
      <c r="MI11" s="599">
        <v>131</v>
      </c>
      <c r="MJ11" s="599">
        <v>138.375</v>
      </c>
      <c r="MK11" s="596">
        <v>5.6297709923664119E-2</v>
      </c>
    </row>
    <row r="12" spans="1:349" s="72" customFormat="1" ht="15.75" customHeight="1" x14ac:dyDescent="0.25">
      <c r="B12" s="73" t="s">
        <v>148</v>
      </c>
      <c r="D12" s="74">
        <v>14.17</v>
      </c>
      <c r="E12" s="74">
        <v>13.94</v>
      </c>
      <c r="F12" s="74">
        <v>13.06</v>
      </c>
      <c r="G12" s="74">
        <v>14.04</v>
      </c>
      <c r="H12" s="74">
        <v>14.61</v>
      </c>
      <c r="I12" s="74">
        <v>13.87</v>
      </c>
      <c r="J12" s="74">
        <v>14.23</v>
      </c>
      <c r="K12" s="74">
        <v>14.84</v>
      </c>
      <c r="L12" s="74">
        <v>17.75</v>
      </c>
      <c r="M12" s="74">
        <v>17.61</v>
      </c>
      <c r="N12" s="74">
        <v>17.63</v>
      </c>
      <c r="O12" s="74">
        <v>17.79</v>
      </c>
      <c r="P12" s="74">
        <v>16.73</v>
      </c>
      <c r="Q12" s="74">
        <v>15.64</v>
      </c>
      <c r="R12" s="74">
        <v>16.11</v>
      </c>
      <c r="S12" s="74">
        <v>16.84</v>
      </c>
      <c r="T12" s="74">
        <v>17.23</v>
      </c>
      <c r="U12" s="74">
        <v>16.899999999999999</v>
      </c>
      <c r="V12" s="74">
        <v>15.97</v>
      </c>
      <c r="W12" s="74">
        <v>17.239999999999998</v>
      </c>
      <c r="X12" s="74">
        <v>18.78</v>
      </c>
      <c r="Y12" s="74">
        <v>19.03</v>
      </c>
      <c r="Z12" s="74">
        <v>18.899999999999999</v>
      </c>
      <c r="AA12" s="74">
        <v>19.09</v>
      </c>
      <c r="AB12" s="74">
        <v>18.09</v>
      </c>
      <c r="AC12" s="74">
        <v>14.63</v>
      </c>
      <c r="AD12" s="74">
        <v>13.95</v>
      </c>
      <c r="AE12" s="74">
        <v>13.41</v>
      </c>
      <c r="AF12" s="74">
        <v>13.48</v>
      </c>
      <c r="AG12" s="74">
        <v>13.26</v>
      </c>
      <c r="AH12" s="74">
        <v>12.93</v>
      </c>
      <c r="AI12" s="74">
        <v>13.16</v>
      </c>
      <c r="AJ12" s="74">
        <v>13.79</v>
      </c>
      <c r="AK12" s="74">
        <v>14.16</v>
      </c>
      <c r="AL12" s="74">
        <v>14.25</v>
      </c>
      <c r="AM12" s="74">
        <v>13.84</v>
      </c>
      <c r="AN12" s="74">
        <v>14.64</v>
      </c>
      <c r="AO12" s="74">
        <v>17.39</v>
      </c>
      <c r="AP12" s="74">
        <v>16.78</v>
      </c>
      <c r="AQ12" s="74">
        <v>15.36</v>
      </c>
      <c r="AR12" s="74">
        <v>15.2</v>
      </c>
      <c r="AS12" s="74">
        <v>15.93</v>
      </c>
      <c r="AT12" s="74">
        <v>15.64</v>
      </c>
      <c r="AU12" s="74">
        <v>17.09</v>
      </c>
      <c r="AV12" s="74">
        <v>19.98</v>
      </c>
      <c r="AW12" s="74">
        <v>20.84</v>
      </c>
      <c r="AX12" s="74">
        <v>20.45</v>
      </c>
      <c r="AY12" s="74">
        <v>19.09</v>
      </c>
      <c r="AZ12" s="74">
        <v>18.52</v>
      </c>
      <c r="BA12" s="74">
        <v>18.63</v>
      </c>
      <c r="BB12" s="74">
        <v>17.75</v>
      </c>
      <c r="BC12" s="74">
        <v>17.91</v>
      </c>
      <c r="BD12" s="74">
        <v>18.52</v>
      </c>
      <c r="BE12" s="74">
        <v>17.88</v>
      </c>
      <c r="BF12" s="74">
        <v>17.18</v>
      </c>
      <c r="BG12" s="74">
        <v>17.03</v>
      </c>
      <c r="BH12" s="74">
        <v>18.09</v>
      </c>
      <c r="BI12" s="74">
        <v>18.149999999999999</v>
      </c>
      <c r="BJ12" s="74">
        <v>18.87</v>
      </c>
      <c r="BK12" s="74">
        <v>20.47</v>
      </c>
      <c r="BL12" s="74">
        <v>19.57</v>
      </c>
      <c r="BM12" s="74">
        <v>17.510000000000002</v>
      </c>
      <c r="BN12" s="74">
        <v>18.149999999999999</v>
      </c>
      <c r="BO12" s="74">
        <v>18.27</v>
      </c>
      <c r="BP12" s="74">
        <v>18.97</v>
      </c>
      <c r="BQ12" s="74">
        <v>20.71</v>
      </c>
      <c r="BR12" s="74">
        <v>24.53</v>
      </c>
      <c r="BS12" s="74">
        <v>25.77</v>
      </c>
      <c r="BT12" s="74">
        <v>27.72</v>
      </c>
      <c r="BU12" s="74">
        <v>28.38</v>
      </c>
      <c r="BV12" s="74">
        <v>29.42</v>
      </c>
      <c r="BW12" s="74">
        <v>27.89</v>
      </c>
      <c r="BX12" s="74">
        <v>27.17</v>
      </c>
      <c r="BY12" s="74">
        <v>22.53</v>
      </c>
      <c r="BZ12" s="74">
        <v>20.67</v>
      </c>
      <c r="CA12" s="74">
        <v>21.34</v>
      </c>
      <c r="CB12" s="74">
        <v>23.59</v>
      </c>
      <c r="CC12" s="74">
        <v>27.42</v>
      </c>
      <c r="CD12" s="74">
        <v>31.66</v>
      </c>
      <c r="CE12" s="74">
        <v>35.33</v>
      </c>
      <c r="CF12" s="74">
        <v>39.58</v>
      </c>
      <c r="CG12" s="74">
        <v>44.92</v>
      </c>
      <c r="CH12" s="74">
        <v>46.51</v>
      </c>
      <c r="CI12" s="74">
        <v>45.64</v>
      </c>
      <c r="CJ12" s="74">
        <v>41.25</v>
      </c>
      <c r="CK12" s="74">
        <v>39.340000000000003</v>
      </c>
      <c r="CL12" s="74">
        <v>38.21</v>
      </c>
      <c r="CM12" s="74">
        <v>36.049999999999997</v>
      </c>
      <c r="CN12" s="74">
        <v>35.9</v>
      </c>
      <c r="CO12" s="74">
        <v>36.18</v>
      </c>
      <c r="CP12" s="74">
        <v>35.130000000000003</v>
      </c>
      <c r="CQ12" s="74">
        <v>35.28</v>
      </c>
      <c r="CR12" s="74">
        <v>38.19</v>
      </c>
      <c r="CS12" s="74">
        <v>44.12</v>
      </c>
      <c r="CT12" s="74">
        <v>46.96</v>
      </c>
      <c r="CU12" s="74">
        <v>45.49</v>
      </c>
      <c r="CV12" s="74">
        <v>45.85</v>
      </c>
      <c r="CW12" s="74">
        <v>44.35</v>
      </c>
      <c r="CX12" s="74">
        <v>49.76</v>
      </c>
      <c r="CY12" s="74">
        <v>49.75</v>
      </c>
      <c r="CZ12" s="74">
        <v>44.32</v>
      </c>
      <c r="DA12" s="74">
        <v>43.63</v>
      </c>
      <c r="DB12" s="74">
        <v>40.5</v>
      </c>
      <c r="DC12" s="74">
        <v>38.28</v>
      </c>
      <c r="DD12" s="74">
        <v>38.75</v>
      </c>
      <c r="DE12" s="74">
        <v>35.5</v>
      </c>
      <c r="DF12" s="74">
        <v>33.25</v>
      </c>
      <c r="DG12" s="74">
        <v>33.75</v>
      </c>
      <c r="DH12" s="74">
        <v>33.75</v>
      </c>
      <c r="DI12" s="74">
        <v>29.25</v>
      </c>
      <c r="DJ12" s="74">
        <v>35.5</v>
      </c>
      <c r="DK12" s="74">
        <v>31.95</v>
      </c>
      <c r="DL12" s="74">
        <v>30.45</v>
      </c>
      <c r="DM12" s="74">
        <v>32.15</v>
      </c>
      <c r="DN12" s="74">
        <v>31.15</v>
      </c>
      <c r="DO12" s="74">
        <v>32.32</v>
      </c>
      <c r="DP12" s="74">
        <v>29.274999999999999</v>
      </c>
      <c r="DQ12" s="74">
        <v>27.7</v>
      </c>
      <c r="DR12" s="74">
        <v>26</v>
      </c>
      <c r="DS12" s="74">
        <v>25.5</v>
      </c>
      <c r="DT12" s="74">
        <v>27.625</v>
      </c>
      <c r="DU12" s="74">
        <v>27.6</v>
      </c>
      <c r="DV12" s="74">
        <v>24.6</v>
      </c>
      <c r="DW12" s="74">
        <v>23.133333333333336</v>
      </c>
      <c r="DX12" s="74">
        <v>24.45</v>
      </c>
      <c r="DY12" s="74">
        <v>26.6</v>
      </c>
      <c r="DZ12" s="74">
        <v>25.666666666666668</v>
      </c>
      <c r="EA12" s="74">
        <v>25.9</v>
      </c>
      <c r="EB12" s="74">
        <v>25.5</v>
      </c>
      <c r="EC12" s="74">
        <v>28</v>
      </c>
      <c r="ED12" s="74">
        <v>31</v>
      </c>
      <c r="EE12" s="74">
        <v>31.433333333333334</v>
      </c>
      <c r="EF12" s="74">
        <v>30.566666666666666</v>
      </c>
      <c r="EG12" s="74">
        <v>32.166666666666664</v>
      </c>
      <c r="EH12" s="74">
        <v>32.274999999999999</v>
      </c>
      <c r="EI12" s="74">
        <v>29.5</v>
      </c>
      <c r="EJ12" s="74">
        <v>29.2</v>
      </c>
      <c r="EK12" s="74">
        <v>30.05</v>
      </c>
      <c r="EL12" s="74">
        <v>27.774999999999999</v>
      </c>
      <c r="EM12" s="74">
        <v>33.133333333333333</v>
      </c>
      <c r="EN12" s="74">
        <v>38.333333333333336</v>
      </c>
      <c r="EO12" s="74">
        <v>40.166666666666664</v>
      </c>
      <c r="EP12" s="74">
        <v>42.7</v>
      </c>
      <c r="EQ12" s="74">
        <v>44.5</v>
      </c>
      <c r="ER12" s="74">
        <v>45.25</v>
      </c>
      <c r="ES12" s="74">
        <v>46.024999999999999</v>
      </c>
      <c r="ET12" s="74">
        <v>44.875</v>
      </c>
      <c r="EU12" s="74">
        <v>44.125</v>
      </c>
      <c r="EV12" s="74">
        <v>43.25</v>
      </c>
      <c r="EW12" s="74">
        <v>48.75</v>
      </c>
      <c r="EX12" s="74">
        <v>49.75</v>
      </c>
      <c r="EY12" s="74">
        <v>44.125</v>
      </c>
      <c r="EZ12" s="74">
        <v>45.375</v>
      </c>
      <c r="FA12" s="74">
        <v>41.5</v>
      </c>
      <c r="FB12" s="74">
        <v>41.5</v>
      </c>
      <c r="FC12" s="74">
        <v>42.833333333333336</v>
      </c>
      <c r="FD12" s="74">
        <v>46.166666666666664</v>
      </c>
      <c r="FE12" s="74">
        <v>44.5</v>
      </c>
      <c r="FF12" s="74">
        <v>42.333333333333336</v>
      </c>
      <c r="FG12" s="74">
        <v>45.125</v>
      </c>
      <c r="FH12" s="74">
        <v>46.833333333333336</v>
      </c>
      <c r="FI12" s="74">
        <v>46.166666666666664</v>
      </c>
      <c r="FJ12" s="74">
        <v>44.375</v>
      </c>
      <c r="FK12" s="74">
        <v>44.833333333333336</v>
      </c>
      <c r="FL12" s="74">
        <v>44.625</v>
      </c>
      <c r="FM12" s="74">
        <v>44.166666666666664</v>
      </c>
      <c r="FN12" s="74">
        <v>44.666666666666664</v>
      </c>
      <c r="FO12" s="74">
        <v>44</v>
      </c>
      <c r="FP12" s="74">
        <v>39.53</v>
      </c>
      <c r="FQ12" s="74">
        <v>34.799999999999997</v>
      </c>
      <c r="FR12" s="74">
        <v>33.200000000000003</v>
      </c>
      <c r="FS12" s="74">
        <v>32.979999999999997</v>
      </c>
      <c r="FT12" s="74">
        <v>33.5</v>
      </c>
      <c r="FU12" s="74">
        <v>32.625</v>
      </c>
      <c r="FV12" s="74">
        <v>35.75</v>
      </c>
      <c r="FW12" s="74">
        <v>39.5</v>
      </c>
      <c r="FX12" s="74">
        <v>41.375</v>
      </c>
      <c r="FY12" s="74">
        <v>42.375</v>
      </c>
      <c r="FZ12" s="74">
        <v>44.5</v>
      </c>
      <c r="GA12" s="74">
        <v>45.833333333333336</v>
      </c>
      <c r="GB12" s="74">
        <v>47.6</v>
      </c>
      <c r="GC12" s="74">
        <v>47.25</v>
      </c>
      <c r="GD12" s="74">
        <v>45.9</v>
      </c>
      <c r="GE12" s="74">
        <v>42.674999999999997</v>
      </c>
      <c r="GF12" s="74">
        <v>41.5</v>
      </c>
      <c r="GG12" s="74">
        <v>42.524999999999999</v>
      </c>
      <c r="GH12" s="74">
        <v>43.224999999999994</v>
      </c>
      <c r="GI12" s="74">
        <v>43.125</v>
      </c>
      <c r="GJ12" s="74">
        <v>45.75</v>
      </c>
      <c r="GK12" s="74">
        <v>44.45</v>
      </c>
      <c r="GL12" s="74">
        <v>43.25</v>
      </c>
      <c r="GM12" s="74">
        <v>42.333333333333336</v>
      </c>
      <c r="GN12" s="74">
        <v>42.3</v>
      </c>
      <c r="GO12" s="74">
        <v>42.7</v>
      </c>
      <c r="GP12" s="74">
        <v>50.25</v>
      </c>
      <c r="GQ12" s="74">
        <v>53.774999999999999</v>
      </c>
      <c r="GR12" s="74">
        <v>55.5</v>
      </c>
      <c r="GS12" s="74">
        <v>57.4</v>
      </c>
      <c r="GT12" s="74">
        <v>65.875</v>
      </c>
      <c r="GU12" s="74">
        <v>74.599999999999994</v>
      </c>
      <c r="GV12" s="74">
        <v>78.924999999999997</v>
      </c>
      <c r="GW12" s="74">
        <v>73.05</v>
      </c>
      <c r="GX12" s="74">
        <v>71.760000000000005</v>
      </c>
      <c r="GY12" s="74">
        <v>69.33</v>
      </c>
      <c r="GZ12" s="74">
        <v>65.3</v>
      </c>
      <c r="HA12" s="74">
        <v>60.63</v>
      </c>
      <c r="HB12" s="74">
        <v>54.125</v>
      </c>
      <c r="HC12" s="74">
        <v>51.227272727272727</v>
      </c>
      <c r="HD12" s="74">
        <v>56</v>
      </c>
      <c r="HE12" s="74">
        <v>62.13</v>
      </c>
      <c r="HF12" s="74">
        <v>63.38</v>
      </c>
      <c r="HG12" s="74">
        <v>63.9</v>
      </c>
      <c r="HH12" s="74">
        <v>69.8</v>
      </c>
      <c r="HI12" s="74">
        <v>70.5</v>
      </c>
      <c r="HJ12" s="74">
        <v>70.8</v>
      </c>
      <c r="HK12" s="74">
        <v>70.972499999999997</v>
      </c>
      <c r="HL12" s="74">
        <v>66.599999999999994</v>
      </c>
      <c r="HM12" s="74">
        <v>65</v>
      </c>
      <c r="HN12" s="74">
        <v>66.625</v>
      </c>
      <c r="HO12" s="74">
        <v>65.333333333333329</v>
      </c>
      <c r="HP12" s="74">
        <v>64.7</v>
      </c>
      <c r="HQ12" s="74">
        <v>65.5</v>
      </c>
      <c r="HR12" s="74">
        <v>61.833333333333336</v>
      </c>
      <c r="HS12" s="74">
        <v>63.4</v>
      </c>
      <c r="HT12" s="74">
        <v>59.5</v>
      </c>
      <c r="HU12" s="74">
        <v>60.15</v>
      </c>
      <c r="HV12" s="74">
        <v>65</v>
      </c>
      <c r="HW12" s="74">
        <v>65.25</v>
      </c>
      <c r="HX12" s="74">
        <v>60.3</v>
      </c>
      <c r="HY12" s="74">
        <v>60.25</v>
      </c>
      <c r="HZ12" s="74">
        <v>64.75</v>
      </c>
      <c r="IA12" s="74">
        <v>63.125</v>
      </c>
      <c r="IB12" s="74">
        <v>62.375</v>
      </c>
      <c r="IC12" s="74">
        <v>63.25</v>
      </c>
      <c r="ID12" s="74">
        <v>67.375</v>
      </c>
      <c r="IE12" s="74">
        <v>71.25</v>
      </c>
      <c r="IF12" s="74">
        <v>79.375</v>
      </c>
      <c r="IG12" s="74">
        <v>75.75</v>
      </c>
      <c r="IH12" s="338">
        <v>77</v>
      </c>
      <c r="II12" s="338">
        <v>76.5</v>
      </c>
      <c r="IJ12" s="338">
        <v>74.166666666666671</v>
      </c>
      <c r="IK12" s="338">
        <v>73.875</v>
      </c>
      <c r="IL12" s="338">
        <v>68.875</v>
      </c>
      <c r="IM12" s="338">
        <v>70.16</v>
      </c>
      <c r="IN12" s="338">
        <v>79.375</v>
      </c>
      <c r="IO12" s="338">
        <v>91</v>
      </c>
      <c r="IP12" s="338">
        <v>82.1</v>
      </c>
      <c r="IQ12" s="338">
        <v>75.833333333333329</v>
      </c>
      <c r="IR12" s="338">
        <v>78.400000000000006</v>
      </c>
      <c r="IS12" s="338">
        <v>78</v>
      </c>
      <c r="IT12" s="338">
        <v>76.7</v>
      </c>
      <c r="IU12" s="338">
        <v>75.5</v>
      </c>
      <c r="IV12" s="338">
        <v>73.625</v>
      </c>
      <c r="IW12" s="338">
        <v>67.5</v>
      </c>
      <c r="IX12" s="338">
        <v>61.15</v>
      </c>
      <c r="IY12" s="338">
        <v>58.4375</v>
      </c>
      <c r="IZ12" s="338">
        <v>61.375</v>
      </c>
      <c r="JA12" s="338">
        <v>61.85</v>
      </c>
      <c r="JB12" s="338">
        <v>65.25</v>
      </c>
      <c r="JC12" s="338">
        <v>63</v>
      </c>
      <c r="JD12" s="338">
        <v>64.849999999999994</v>
      </c>
      <c r="JE12" s="338">
        <v>66.375</v>
      </c>
      <c r="JF12" s="338">
        <v>68.5</v>
      </c>
      <c r="JG12" s="338">
        <v>68.45</v>
      </c>
      <c r="JH12" s="338">
        <v>66.625</v>
      </c>
      <c r="JI12" s="338">
        <v>69.375</v>
      </c>
      <c r="JJ12" s="338">
        <v>73.95</v>
      </c>
      <c r="JK12" s="338">
        <v>79.75</v>
      </c>
      <c r="JL12" s="338">
        <v>79.625</v>
      </c>
      <c r="JM12" s="338">
        <v>75.05</v>
      </c>
      <c r="JN12" s="338">
        <v>77.25</v>
      </c>
      <c r="JO12" s="338">
        <v>81.349999999999994</v>
      </c>
      <c r="JP12" s="338">
        <v>90</v>
      </c>
      <c r="JQ12" s="338">
        <v>84.125</v>
      </c>
      <c r="JR12" s="338">
        <v>78.7</v>
      </c>
      <c r="JS12" s="338">
        <v>77.125</v>
      </c>
      <c r="JT12" s="338">
        <v>70.75</v>
      </c>
      <c r="JU12" s="338">
        <v>71.25</v>
      </c>
      <c r="JV12" s="338">
        <v>71.5</v>
      </c>
      <c r="JW12" s="338">
        <v>70.125</v>
      </c>
      <c r="JX12" s="338">
        <v>71.400000000000006</v>
      </c>
      <c r="JY12" s="338">
        <v>74.625</v>
      </c>
      <c r="JZ12" s="338">
        <v>72.375</v>
      </c>
      <c r="KA12" s="338">
        <v>77.900000000000006</v>
      </c>
      <c r="KB12" s="338">
        <v>81.25</v>
      </c>
      <c r="KC12" s="338">
        <v>82.25</v>
      </c>
      <c r="KD12" s="338">
        <v>84.25</v>
      </c>
      <c r="KE12" s="338">
        <v>86.25</v>
      </c>
      <c r="KF12" s="338">
        <v>81.2</v>
      </c>
      <c r="KG12" s="338">
        <v>79.625</v>
      </c>
      <c r="KH12" s="338">
        <v>84.875</v>
      </c>
      <c r="KI12" s="338">
        <v>93.25</v>
      </c>
      <c r="KJ12" s="338">
        <v>98.9</v>
      </c>
      <c r="KK12" s="338">
        <v>103.625</v>
      </c>
      <c r="KL12" s="338">
        <v>112.7</v>
      </c>
      <c r="KM12" s="338">
        <v>127.25</v>
      </c>
      <c r="KN12" s="338">
        <v>137.75</v>
      </c>
      <c r="KO12" s="338">
        <v>165</v>
      </c>
      <c r="KP12" s="338">
        <v>176.75</v>
      </c>
      <c r="KQ12" s="338">
        <v>154.75</v>
      </c>
      <c r="KR12" s="338">
        <v>162</v>
      </c>
      <c r="KS12" s="338">
        <v>164.375</v>
      </c>
      <c r="KT12" s="338">
        <v>167.16775000000001</v>
      </c>
      <c r="KU12" s="338">
        <v>172.6</v>
      </c>
      <c r="KV12" s="338">
        <v>173.125</v>
      </c>
      <c r="KW12" s="338">
        <v>156.75</v>
      </c>
      <c r="KX12" s="338">
        <v>164.1</v>
      </c>
      <c r="KY12" s="490">
        <v>167.75</v>
      </c>
      <c r="KZ12" s="490">
        <v>170.625</v>
      </c>
      <c r="LA12" s="490">
        <v>170</v>
      </c>
      <c r="LB12" s="490">
        <v>162.75</v>
      </c>
      <c r="LC12" s="490">
        <v>169.9</v>
      </c>
      <c r="LD12" s="490">
        <v>178.75</v>
      </c>
      <c r="LE12" s="490">
        <v>194.5</v>
      </c>
      <c r="LF12" s="490">
        <v>199.75</v>
      </c>
      <c r="LG12" s="490">
        <v>185.5</v>
      </c>
      <c r="LH12" s="490">
        <v>192.375</v>
      </c>
      <c r="LI12" s="490">
        <v>193.375</v>
      </c>
      <c r="LJ12" s="490">
        <v>189.5</v>
      </c>
      <c r="LK12" s="490">
        <v>186.25</v>
      </c>
      <c r="LL12" s="490">
        <v>184.7</v>
      </c>
      <c r="LM12" s="490">
        <v>183.25</v>
      </c>
      <c r="LN12" s="490">
        <v>185.625</v>
      </c>
      <c r="LO12" s="490">
        <v>181.8</v>
      </c>
      <c r="LP12" s="490">
        <v>175.75</v>
      </c>
      <c r="LQ12" s="490">
        <v>171.875</v>
      </c>
      <c r="LR12" s="490">
        <v>160.5</v>
      </c>
      <c r="LS12" s="490">
        <v>140.5</v>
      </c>
      <c r="LT12" s="490">
        <v>135</v>
      </c>
      <c r="LU12" s="490">
        <v>133.19999999999999</v>
      </c>
      <c r="LV12" s="490">
        <v>142.875</v>
      </c>
      <c r="LW12" s="599">
        <v>146</v>
      </c>
      <c r="LX12" s="599">
        <v>144.9</v>
      </c>
      <c r="LY12" s="599">
        <v>141.5</v>
      </c>
      <c r="LZ12" s="599">
        <v>141.75</v>
      </c>
      <c r="MA12" s="599">
        <v>142.80000000000001</v>
      </c>
      <c r="MB12" s="599">
        <v>123.5</v>
      </c>
      <c r="MC12" s="599">
        <v>115.25</v>
      </c>
      <c r="MD12" s="599">
        <v>119.5</v>
      </c>
      <c r="ME12" s="599">
        <v>124.375</v>
      </c>
      <c r="MF12" s="599">
        <v>133.30000000000001</v>
      </c>
      <c r="MG12" s="599">
        <v>135.875</v>
      </c>
      <c r="MH12" s="599">
        <v>135.875</v>
      </c>
      <c r="MI12" s="599">
        <v>131.6</v>
      </c>
      <c r="MJ12" s="599">
        <v>137.375</v>
      </c>
      <c r="MK12" s="596">
        <v>4.3882978723404298E-2</v>
      </c>
    </row>
    <row r="13" spans="1:349" s="72" customFormat="1" ht="15.75" customHeight="1" x14ac:dyDescent="0.25">
      <c r="B13" s="73" t="s">
        <v>149</v>
      </c>
      <c r="D13" s="74">
        <v>15.02</v>
      </c>
      <c r="E13" s="74">
        <v>13.64</v>
      </c>
      <c r="F13" s="74">
        <v>13.38</v>
      </c>
      <c r="G13" s="74">
        <v>14.33</v>
      </c>
      <c r="H13" s="74">
        <v>15.22</v>
      </c>
      <c r="I13" s="74">
        <v>14.71</v>
      </c>
      <c r="J13" s="74">
        <v>14.89</v>
      </c>
      <c r="K13" s="74">
        <v>16.05</v>
      </c>
      <c r="L13" s="74">
        <v>18.25</v>
      </c>
      <c r="M13" s="74">
        <v>17.77</v>
      </c>
      <c r="N13" s="74">
        <v>18.18</v>
      </c>
      <c r="O13" s="74">
        <v>17.829999999999998</v>
      </c>
      <c r="P13" s="74">
        <v>16.71</v>
      </c>
      <c r="Q13" s="74">
        <v>16.95</v>
      </c>
      <c r="R13" s="74">
        <v>17.09</v>
      </c>
      <c r="S13" s="74">
        <v>17.420000000000002</v>
      </c>
      <c r="T13" s="74">
        <v>17.71</v>
      </c>
      <c r="U13" s="74">
        <v>17.22</v>
      </c>
      <c r="V13" s="74">
        <v>16.82</v>
      </c>
      <c r="W13" s="74">
        <v>18.12</v>
      </c>
      <c r="X13" s="74">
        <v>19.12</v>
      </c>
      <c r="Y13" s="74">
        <v>18.829999999999998</v>
      </c>
      <c r="Z13" s="74">
        <v>20.56</v>
      </c>
      <c r="AA13" s="74">
        <v>19.739999999999998</v>
      </c>
      <c r="AB13" s="74">
        <v>17.96</v>
      </c>
      <c r="AC13" s="74">
        <v>16.47</v>
      </c>
      <c r="AD13" s="74">
        <v>14.75</v>
      </c>
      <c r="AE13" s="74">
        <v>14.12</v>
      </c>
      <c r="AF13" s="74">
        <v>14.37</v>
      </c>
      <c r="AG13" s="74">
        <v>13.9</v>
      </c>
      <c r="AH13" s="74">
        <v>13.8</v>
      </c>
      <c r="AI13" s="74">
        <v>13.28</v>
      </c>
      <c r="AJ13" s="74">
        <v>14.13</v>
      </c>
      <c r="AK13" s="74">
        <v>14.37</v>
      </c>
      <c r="AL13" s="74">
        <v>14.88</v>
      </c>
      <c r="AM13" s="74">
        <v>14.14</v>
      </c>
      <c r="AN13" s="74">
        <v>14.72</v>
      </c>
      <c r="AO13" s="74">
        <v>17.670000000000002</v>
      </c>
      <c r="AP13" s="74">
        <v>17.399999999999999</v>
      </c>
      <c r="AQ13" s="74">
        <v>15.94</v>
      </c>
      <c r="AR13" s="74">
        <v>15.72</v>
      </c>
      <c r="AS13" s="74">
        <v>16.309999999999999</v>
      </c>
      <c r="AT13" s="74">
        <v>15.82</v>
      </c>
      <c r="AU13" s="74">
        <v>17.37</v>
      </c>
      <c r="AV13" s="74">
        <v>20.65</v>
      </c>
      <c r="AW13" s="74">
        <v>21.68</v>
      </c>
      <c r="AX13" s="74">
        <v>20.6</v>
      </c>
      <c r="AY13" s="74">
        <v>19.48</v>
      </c>
      <c r="AZ13" s="74">
        <v>19.86</v>
      </c>
      <c r="BA13" s="74">
        <v>19.21</v>
      </c>
      <c r="BB13" s="74">
        <v>18.22</v>
      </c>
      <c r="BC13" s="74">
        <v>18.27</v>
      </c>
      <c r="BD13" s="74">
        <v>19.3</v>
      </c>
      <c r="BE13" s="74">
        <v>18.61</v>
      </c>
      <c r="BF13" s="74">
        <v>17.72</v>
      </c>
      <c r="BG13" s="74">
        <v>17.350000000000001</v>
      </c>
      <c r="BH13" s="74">
        <v>18.940000000000001</v>
      </c>
      <c r="BI13" s="74">
        <v>18.91</v>
      </c>
      <c r="BJ13" s="74">
        <v>19.8</v>
      </c>
      <c r="BK13" s="74">
        <v>22</v>
      </c>
      <c r="BL13" s="74">
        <v>20.94</v>
      </c>
      <c r="BM13" s="74">
        <v>19.79</v>
      </c>
      <c r="BN13" s="74">
        <v>18.21</v>
      </c>
      <c r="BO13" s="74">
        <v>17.59</v>
      </c>
      <c r="BP13" s="74">
        <v>19.3</v>
      </c>
      <c r="BQ13" s="74">
        <v>21.81</v>
      </c>
      <c r="BR13" s="74">
        <v>25.44</v>
      </c>
      <c r="BS13" s="74">
        <v>27.14</v>
      </c>
      <c r="BT13" s="74">
        <v>28.78</v>
      </c>
      <c r="BU13" s="74">
        <v>29.77</v>
      </c>
      <c r="BV13" s="74">
        <v>29.95</v>
      </c>
      <c r="BW13" s="74">
        <v>27.16</v>
      </c>
      <c r="BX13" s="74">
        <v>26.92</v>
      </c>
      <c r="BY13" s="74">
        <v>24.49</v>
      </c>
      <c r="BZ13" s="74">
        <v>21.63</v>
      </c>
      <c r="CA13" s="74">
        <v>22.01</v>
      </c>
      <c r="CB13" s="74">
        <v>24.59</v>
      </c>
      <c r="CC13" s="74">
        <v>29</v>
      </c>
      <c r="CD13" s="74">
        <v>33.08</v>
      </c>
      <c r="CE13" s="74">
        <v>35.799999999999997</v>
      </c>
      <c r="CF13" s="74">
        <v>40.98</v>
      </c>
      <c r="CG13" s="74">
        <v>46.68</v>
      </c>
      <c r="CH13" s="74">
        <v>47.56</v>
      </c>
      <c r="CI13" s="74">
        <v>48.98</v>
      </c>
      <c r="CJ13" s="74">
        <v>43.28</v>
      </c>
      <c r="CK13" s="74">
        <v>43.3</v>
      </c>
      <c r="CL13" s="74">
        <v>39</v>
      </c>
      <c r="CM13" s="74">
        <v>35.24</v>
      </c>
      <c r="CN13" s="74">
        <v>36.11</v>
      </c>
      <c r="CO13" s="74">
        <v>35.82</v>
      </c>
      <c r="CP13" s="74">
        <v>34.79</v>
      </c>
      <c r="CQ13" s="74">
        <v>35.15</v>
      </c>
      <c r="CR13" s="74">
        <v>38.090000000000003</v>
      </c>
      <c r="CS13" s="74">
        <v>44.74</v>
      </c>
      <c r="CT13" s="74">
        <v>47.76</v>
      </c>
      <c r="CU13" s="74">
        <v>47.12</v>
      </c>
      <c r="CV13" s="74">
        <v>46.1</v>
      </c>
      <c r="CW13" s="74">
        <v>45.56</v>
      </c>
      <c r="CX13" s="74">
        <v>50.71</v>
      </c>
      <c r="CY13" s="74">
        <v>52.13</v>
      </c>
      <c r="CZ13" s="74">
        <v>44.01</v>
      </c>
      <c r="DA13" s="74">
        <v>43.13</v>
      </c>
      <c r="DB13" s="74">
        <v>39.5</v>
      </c>
      <c r="DC13" s="74">
        <v>38.51</v>
      </c>
      <c r="DD13" s="74">
        <v>36.630000000000003</v>
      </c>
      <c r="DE13" s="74">
        <v>34.6</v>
      </c>
      <c r="DF13" s="74">
        <v>33.125</v>
      </c>
      <c r="DG13" s="74">
        <v>32.5</v>
      </c>
      <c r="DH13" s="74">
        <v>33.25</v>
      </c>
      <c r="DI13" s="74">
        <v>29.25</v>
      </c>
      <c r="DJ13" s="74">
        <v>34.25</v>
      </c>
      <c r="DK13" s="74">
        <v>32.729999999999997</v>
      </c>
      <c r="DL13" s="74">
        <v>31.08</v>
      </c>
      <c r="DM13" s="74">
        <v>31.774999999999999</v>
      </c>
      <c r="DN13" s="74">
        <v>29.774999999999999</v>
      </c>
      <c r="DO13" s="74">
        <v>30.3</v>
      </c>
      <c r="DP13" s="74">
        <v>27.95</v>
      </c>
      <c r="DQ13" s="74">
        <v>27.3</v>
      </c>
      <c r="DR13" s="74">
        <v>26.7</v>
      </c>
      <c r="DS13" s="74">
        <v>27.6</v>
      </c>
      <c r="DT13" s="74">
        <v>27.375</v>
      </c>
      <c r="DU13" s="74">
        <v>26.3</v>
      </c>
      <c r="DV13" s="74">
        <v>23.5</v>
      </c>
      <c r="DW13" s="74">
        <v>23.233333333333334</v>
      </c>
      <c r="DX13" s="74">
        <v>24.625</v>
      </c>
      <c r="DY13" s="74">
        <v>25.3</v>
      </c>
      <c r="DZ13" s="74">
        <v>25.833333333333332</v>
      </c>
      <c r="EA13" s="74">
        <v>25.9</v>
      </c>
      <c r="EB13" s="74">
        <v>26.166666666666668</v>
      </c>
      <c r="EC13" s="74">
        <v>27.5</v>
      </c>
      <c r="ED13" s="74">
        <v>31.166666666666668</v>
      </c>
      <c r="EE13" s="74">
        <v>31.5</v>
      </c>
      <c r="EF13" s="74">
        <v>30.433333333333334</v>
      </c>
      <c r="EG13" s="74">
        <v>31.166666666666668</v>
      </c>
      <c r="EH13" s="74">
        <v>30.475000000000001</v>
      </c>
      <c r="EI13" s="74">
        <v>28.766666666666666</v>
      </c>
      <c r="EJ13" s="74">
        <v>28.725000000000001</v>
      </c>
      <c r="EK13" s="74">
        <v>29.3</v>
      </c>
      <c r="EL13" s="74">
        <v>27</v>
      </c>
      <c r="EM13" s="74">
        <v>33.583333333333336</v>
      </c>
      <c r="EN13" s="74">
        <v>37.166666666666664</v>
      </c>
      <c r="EO13" s="74">
        <v>38.333333333333336</v>
      </c>
      <c r="EP13" s="74">
        <v>40.24</v>
      </c>
      <c r="EQ13" s="74">
        <v>42.666666666666664</v>
      </c>
      <c r="ER13" s="74">
        <v>45.375</v>
      </c>
      <c r="ES13" s="74">
        <v>48</v>
      </c>
      <c r="ET13" s="74">
        <v>45.375</v>
      </c>
      <c r="EU13" s="74">
        <v>45.125</v>
      </c>
      <c r="EV13" s="74">
        <v>44</v>
      </c>
      <c r="EW13" s="74">
        <v>51.125</v>
      </c>
      <c r="EX13" s="74">
        <v>50.75</v>
      </c>
      <c r="EY13" s="74">
        <v>45.125</v>
      </c>
      <c r="EZ13" s="74">
        <v>45.75</v>
      </c>
      <c r="FA13" s="74">
        <v>44.375</v>
      </c>
      <c r="FB13" s="74">
        <v>45</v>
      </c>
      <c r="FC13" s="74">
        <v>45</v>
      </c>
      <c r="FD13" s="74">
        <v>48.833333333333336</v>
      </c>
      <c r="FE13" s="74">
        <v>50</v>
      </c>
      <c r="FF13" s="74">
        <v>44.666666666666664</v>
      </c>
      <c r="FG13" s="74">
        <v>47.625</v>
      </c>
      <c r="FH13" s="74">
        <v>50.833333333333336</v>
      </c>
      <c r="FI13" s="74">
        <v>50</v>
      </c>
      <c r="FJ13" s="74">
        <v>47.3</v>
      </c>
      <c r="FK13" s="74">
        <v>47</v>
      </c>
      <c r="FL13" s="74">
        <v>45.375</v>
      </c>
      <c r="FM13" s="74">
        <v>44.333333333333336</v>
      </c>
      <c r="FN13" s="74">
        <v>44.833333333333336</v>
      </c>
      <c r="FO13" s="74">
        <v>43.333333333333336</v>
      </c>
      <c r="FP13" s="74">
        <v>39.353333333333332</v>
      </c>
      <c r="FQ13" s="74">
        <v>38.375</v>
      </c>
      <c r="FR13" s="74">
        <v>35.125</v>
      </c>
      <c r="FS13" s="74">
        <v>34.54</v>
      </c>
      <c r="FT13" s="74">
        <v>36.9</v>
      </c>
      <c r="FU13" s="74">
        <v>36.674999999999997</v>
      </c>
      <c r="FV13" s="74">
        <v>38.25</v>
      </c>
      <c r="FW13" s="74">
        <v>40.93333333333333</v>
      </c>
      <c r="FX13" s="74">
        <v>42.5</v>
      </c>
      <c r="FY13" s="74">
        <v>43.3</v>
      </c>
      <c r="FZ13" s="74">
        <v>45.95</v>
      </c>
      <c r="GA13" s="74">
        <v>47.5</v>
      </c>
      <c r="GB13" s="74">
        <v>49.6</v>
      </c>
      <c r="GC13" s="74">
        <v>48.5</v>
      </c>
      <c r="GD13" s="74">
        <v>46.625</v>
      </c>
      <c r="GE13" s="74">
        <v>44.7</v>
      </c>
      <c r="GF13" s="74">
        <v>44.125</v>
      </c>
      <c r="GG13" s="74">
        <v>44.4</v>
      </c>
      <c r="GH13" s="74">
        <v>44.775000000000006</v>
      </c>
      <c r="GI13" s="74">
        <v>46.1</v>
      </c>
      <c r="GJ13" s="74">
        <v>48.674999999999997</v>
      </c>
      <c r="GK13" s="74">
        <v>46.924999999999997</v>
      </c>
      <c r="GL13" s="74">
        <v>45.424999999999997</v>
      </c>
      <c r="GM13" s="74">
        <v>44.433333333333337</v>
      </c>
      <c r="GN13" s="74">
        <v>46.38</v>
      </c>
      <c r="GO13" s="74">
        <v>47.150000000000006</v>
      </c>
      <c r="GP13" s="74">
        <v>53.25</v>
      </c>
      <c r="GQ13" s="74">
        <v>57.125</v>
      </c>
      <c r="GR13" s="74">
        <v>60.2</v>
      </c>
      <c r="GS13" s="74">
        <v>62.3</v>
      </c>
      <c r="GT13" s="74">
        <v>72.125</v>
      </c>
      <c r="GU13" s="74">
        <v>75.7</v>
      </c>
      <c r="GV13" s="74">
        <v>80.775000000000006</v>
      </c>
      <c r="GW13" s="74">
        <v>74.674999999999997</v>
      </c>
      <c r="GX13" s="74">
        <v>71.7</v>
      </c>
      <c r="GY13" s="74">
        <v>72.17</v>
      </c>
      <c r="GZ13" s="74">
        <v>67.28</v>
      </c>
      <c r="HA13" s="74">
        <v>60.9</v>
      </c>
      <c r="HB13" s="74">
        <v>48.685000000000002</v>
      </c>
      <c r="HC13" s="74">
        <v>47.704545454545453</v>
      </c>
      <c r="HD13" s="74">
        <v>67.75</v>
      </c>
      <c r="HE13" s="74">
        <v>69.88</v>
      </c>
      <c r="HF13" s="74">
        <v>69.25</v>
      </c>
      <c r="HG13" s="74">
        <v>71.36</v>
      </c>
      <c r="HH13" s="74">
        <v>74</v>
      </c>
      <c r="HI13" s="74">
        <v>74.650000000000006</v>
      </c>
      <c r="HJ13" s="74">
        <v>74.7</v>
      </c>
      <c r="HK13" s="74">
        <v>70.777500000000003</v>
      </c>
      <c r="HL13" s="74">
        <v>67.8</v>
      </c>
      <c r="HM13" s="74">
        <v>70.875</v>
      </c>
      <c r="HN13" s="74">
        <v>70</v>
      </c>
      <c r="HO13" s="74">
        <v>68.583333333333329</v>
      </c>
      <c r="HP13" s="74">
        <v>69.06</v>
      </c>
      <c r="HQ13" s="74">
        <v>67.625</v>
      </c>
      <c r="HR13" s="74">
        <v>62.916666666666664</v>
      </c>
      <c r="HS13" s="74">
        <v>64.25</v>
      </c>
      <c r="HT13" s="74">
        <v>58.75</v>
      </c>
      <c r="HU13" s="74">
        <v>61.05</v>
      </c>
      <c r="HV13" s="74">
        <v>66.375</v>
      </c>
      <c r="HW13" s="74">
        <v>68.125</v>
      </c>
      <c r="HX13" s="74">
        <v>63.260000000000005</v>
      </c>
      <c r="HY13" s="74">
        <v>63.25</v>
      </c>
      <c r="HZ13" s="74">
        <v>67.237499999999997</v>
      </c>
      <c r="IA13" s="74">
        <v>64.625</v>
      </c>
      <c r="IB13" s="74">
        <v>64.5</v>
      </c>
      <c r="IC13" s="74">
        <v>66.125</v>
      </c>
      <c r="ID13" s="74">
        <v>72.375</v>
      </c>
      <c r="IE13" s="74">
        <v>75.875</v>
      </c>
      <c r="IF13" s="74">
        <v>79.875</v>
      </c>
      <c r="IG13" s="74">
        <v>83.2</v>
      </c>
      <c r="IH13" s="338">
        <v>80.75</v>
      </c>
      <c r="II13" s="338">
        <v>81.75</v>
      </c>
      <c r="IJ13" s="338">
        <v>83.166666666666671</v>
      </c>
      <c r="IK13" s="338">
        <v>78.25</v>
      </c>
      <c r="IL13" s="338">
        <v>72.125</v>
      </c>
      <c r="IM13" s="338">
        <v>74.45</v>
      </c>
      <c r="IN13" s="338">
        <v>82.125</v>
      </c>
      <c r="IO13" s="338">
        <v>90.625</v>
      </c>
      <c r="IP13" s="338">
        <v>82.35</v>
      </c>
      <c r="IQ13" s="338">
        <v>76.916666666666671</v>
      </c>
      <c r="IR13" s="338">
        <v>77.25</v>
      </c>
      <c r="IS13" s="338">
        <v>75</v>
      </c>
      <c r="IT13" s="338">
        <v>77.75</v>
      </c>
      <c r="IU13" s="338">
        <v>77.349999999999994</v>
      </c>
      <c r="IV13" s="338">
        <v>74.125</v>
      </c>
      <c r="IW13" s="338">
        <v>71</v>
      </c>
      <c r="IX13" s="338">
        <v>65.75</v>
      </c>
      <c r="IY13" s="338">
        <v>61.612499999999997</v>
      </c>
      <c r="IZ13" s="338">
        <v>65.8</v>
      </c>
      <c r="JA13" s="338">
        <v>65.849999999999994</v>
      </c>
      <c r="JB13" s="338">
        <v>68.875</v>
      </c>
      <c r="JC13" s="338">
        <v>66.75</v>
      </c>
      <c r="JD13" s="338">
        <v>67.150000000000006</v>
      </c>
      <c r="JE13" s="338">
        <v>68.25</v>
      </c>
      <c r="JF13" s="338">
        <v>70.075000000000003</v>
      </c>
      <c r="JG13" s="338">
        <v>70.650000000000006</v>
      </c>
      <c r="JH13" s="338">
        <v>68.75</v>
      </c>
      <c r="JI13" s="338">
        <v>70.5</v>
      </c>
      <c r="JJ13" s="338">
        <v>75.75</v>
      </c>
      <c r="JK13" s="338">
        <v>81.337500000000006</v>
      </c>
      <c r="JL13" s="338">
        <v>82.25</v>
      </c>
      <c r="JM13" s="338">
        <v>79.55</v>
      </c>
      <c r="JN13" s="338">
        <v>81.833333333333329</v>
      </c>
      <c r="JO13" s="338">
        <v>84.8</v>
      </c>
      <c r="JP13" s="338">
        <v>89.75</v>
      </c>
      <c r="JQ13" s="338">
        <v>87</v>
      </c>
      <c r="JR13" s="338">
        <v>82.5</v>
      </c>
      <c r="JS13" s="338">
        <v>80.25</v>
      </c>
      <c r="JT13" s="338">
        <v>77.875</v>
      </c>
      <c r="JU13" s="338">
        <v>76.375</v>
      </c>
      <c r="JV13" s="338">
        <v>75.05</v>
      </c>
      <c r="JW13" s="338">
        <v>73.75</v>
      </c>
      <c r="JX13" s="338">
        <v>75.849999999999994</v>
      </c>
      <c r="JY13" s="338">
        <v>80</v>
      </c>
      <c r="JZ13" s="338">
        <v>77.8125</v>
      </c>
      <c r="KA13" s="338">
        <v>81.75</v>
      </c>
      <c r="KB13" s="338">
        <v>82.625</v>
      </c>
      <c r="KC13" s="338">
        <v>85.125</v>
      </c>
      <c r="KD13" s="338">
        <v>86.5</v>
      </c>
      <c r="KE13" s="338">
        <v>85.75</v>
      </c>
      <c r="KF13" s="338">
        <v>84.4</v>
      </c>
      <c r="KG13" s="338">
        <v>85.375</v>
      </c>
      <c r="KH13" s="338">
        <v>92.625</v>
      </c>
      <c r="KI13" s="338">
        <v>98.375</v>
      </c>
      <c r="KJ13" s="338">
        <v>107.6</v>
      </c>
      <c r="KK13" s="338">
        <v>109.5</v>
      </c>
      <c r="KL13" s="338">
        <v>117.6</v>
      </c>
      <c r="KM13" s="338">
        <v>132.5</v>
      </c>
      <c r="KN13" s="338">
        <v>145.25</v>
      </c>
      <c r="KO13" s="338">
        <v>166.1</v>
      </c>
      <c r="KP13" s="338">
        <v>166.875</v>
      </c>
      <c r="KQ13" s="338">
        <v>146</v>
      </c>
      <c r="KR13" s="338">
        <v>164.6</v>
      </c>
      <c r="KS13" s="338">
        <v>167.5</v>
      </c>
      <c r="KT13" s="338">
        <v>170.5</v>
      </c>
      <c r="KU13" s="338">
        <v>174</v>
      </c>
      <c r="KV13" s="338">
        <v>161.5</v>
      </c>
      <c r="KW13" s="338">
        <v>158</v>
      </c>
      <c r="KX13" s="338">
        <v>164.1</v>
      </c>
      <c r="KY13" s="490">
        <v>170</v>
      </c>
      <c r="KZ13" s="490">
        <v>172.625</v>
      </c>
      <c r="LA13" s="490">
        <v>172</v>
      </c>
      <c r="LB13" s="490">
        <v>166.75</v>
      </c>
      <c r="LC13" s="490">
        <v>175.3</v>
      </c>
      <c r="LD13" s="490">
        <v>187.875</v>
      </c>
      <c r="LE13" s="490">
        <v>207.25</v>
      </c>
      <c r="LF13" s="490">
        <v>209.75</v>
      </c>
      <c r="LG13" s="490">
        <v>192</v>
      </c>
      <c r="LH13" s="490">
        <v>196.75</v>
      </c>
      <c r="LI13" s="490">
        <v>196</v>
      </c>
      <c r="LJ13" s="490">
        <v>191.4</v>
      </c>
      <c r="LK13" s="490">
        <v>187.25</v>
      </c>
      <c r="LL13" s="490">
        <v>184.1</v>
      </c>
      <c r="LM13" s="490">
        <v>183.25</v>
      </c>
      <c r="LN13" s="490">
        <v>185</v>
      </c>
      <c r="LO13" s="490">
        <v>184.3</v>
      </c>
      <c r="LP13" s="490">
        <v>181.25</v>
      </c>
      <c r="LQ13" s="490">
        <v>173.75</v>
      </c>
      <c r="LR13" s="490">
        <v>162.69999999999999</v>
      </c>
      <c r="LS13" s="490">
        <v>142.125</v>
      </c>
      <c r="LT13" s="490">
        <v>134</v>
      </c>
      <c r="LU13" s="490">
        <v>136.69999999999999</v>
      </c>
      <c r="LV13" s="490">
        <v>148</v>
      </c>
      <c r="LW13" s="599">
        <v>151.75</v>
      </c>
      <c r="LX13" s="599">
        <v>150.6</v>
      </c>
      <c r="LY13" s="599">
        <v>145.75</v>
      </c>
      <c r="LZ13" s="599">
        <v>148.25</v>
      </c>
      <c r="MA13" s="599">
        <v>147.5</v>
      </c>
      <c r="MB13" s="599">
        <v>127.5</v>
      </c>
      <c r="MC13" s="599">
        <v>119</v>
      </c>
      <c r="MD13" s="599">
        <v>119.3</v>
      </c>
      <c r="ME13" s="599">
        <v>124</v>
      </c>
      <c r="MF13" s="599">
        <v>131.1</v>
      </c>
      <c r="MG13" s="599">
        <v>135.5</v>
      </c>
      <c r="MH13" s="599">
        <v>135.25</v>
      </c>
      <c r="MI13" s="599">
        <v>131.30000000000001</v>
      </c>
      <c r="MJ13" s="599">
        <v>136</v>
      </c>
      <c r="MK13" s="596">
        <v>3.5795887281035776E-2</v>
      </c>
    </row>
    <row r="14" spans="1:349" s="72" customFormat="1" ht="15.75" customHeight="1" x14ac:dyDescent="0.25">
      <c r="B14" s="73" t="s">
        <v>150</v>
      </c>
      <c r="D14" s="74">
        <v>12.53</v>
      </c>
      <c r="E14" s="74">
        <v>11.57</v>
      </c>
      <c r="F14" s="74">
        <v>10.25</v>
      </c>
      <c r="G14" s="74">
        <v>11.68</v>
      </c>
      <c r="H14" s="74">
        <v>12.41</v>
      </c>
      <c r="I14" s="74">
        <v>11.77</v>
      </c>
      <c r="J14" s="74">
        <v>11.74</v>
      </c>
      <c r="K14" s="74">
        <v>12.3</v>
      </c>
      <c r="L14" s="74">
        <v>15.14</v>
      </c>
      <c r="M14" s="74">
        <v>15.16</v>
      </c>
      <c r="N14" s="74">
        <v>15.76</v>
      </c>
      <c r="O14" s="74">
        <v>15.8</v>
      </c>
      <c r="P14" s="74">
        <v>14.49</v>
      </c>
      <c r="Q14" s="74">
        <v>13.13</v>
      </c>
      <c r="R14" s="74">
        <v>13.42</v>
      </c>
      <c r="S14" s="74">
        <v>14.23</v>
      </c>
      <c r="T14" s="74">
        <v>14.89</v>
      </c>
      <c r="U14" s="74">
        <v>14.95</v>
      </c>
      <c r="V14" s="74">
        <v>14.33</v>
      </c>
      <c r="W14" s="74">
        <v>15.58</v>
      </c>
      <c r="X14" s="74">
        <v>16.66</v>
      </c>
      <c r="Y14" s="74">
        <v>16.850000000000001</v>
      </c>
      <c r="Z14" s="74">
        <v>16.97</v>
      </c>
      <c r="AA14" s="74">
        <v>17.11</v>
      </c>
      <c r="AB14" s="74">
        <v>14.65</v>
      </c>
      <c r="AC14" s="74">
        <v>13.45</v>
      </c>
      <c r="AD14" s="74">
        <v>11.65</v>
      </c>
      <c r="AE14" s="74">
        <v>11.16</v>
      </c>
      <c r="AF14" s="74">
        <v>11.62</v>
      </c>
      <c r="AG14" s="74">
        <v>11.46</v>
      </c>
      <c r="AH14" s="74">
        <v>11.5</v>
      </c>
      <c r="AI14" s="74">
        <v>11.21</v>
      </c>
      <c r="AJ14" s="74">
        <v>12.11</v>
      </c>
      <c r="AK14" s="74">
        <v>12.68</v>
      </c>
      <c r="AL14" s="74">
        <v>12.91</v>
      </c>
      <c r="AM14" s="74">
        <v>11.91</v>
      </c>
      <c r="AN14" s="74">
        <v>13.56</v>
      </c>
      <c r="AO14" s="74">
        <v>15.16</v>
      </c>
      <c r="AP14" s="74">
        <v>14.39</v>
      </c>
      <c r="AQ14" s="74">
        <v>13.02</v>
      </c>
      <c r="AR14" s="74">
        <v>13.2</v>
      </c>
      <c r="AS14" s="74">
        <v>13.82</v>
      </c>
      <c r="AT14" s="74">
        <v>13.83</v>
      </c>
      <c r="AU14" s="74">
        <v>15.01</v>
      </c>
      <c r="AV14" s="74">
        <v>16.8</v>
      </c>
      <c r="AW14" s="74">
        <v>18.329999999999998</v>
      </c>
      <c r="AX14" s="74">
        <v>17.91</v>
      </c>
      <c r="AY14" s="74">
        <v>16.54</v>
      </c>
      <c r="AZ14" s="74">
        <v>16.97</v>
      </c>
      <c r="BA14" s="74">
        <v>16.510000000000002</v>
      </c>
      <c r="BB14" s="74">
        <v>15.03</v>
      </c>
      <c r="BC14" s="74">
        <v>15.49</v>
      </c>
      <c r="BD14" s="74">
        <v>15.93</v>
      </c>
      <c r="BE14" s="74">
        <v>15.03</v>
      </c>
      <c r="BF14" s="74">
        <v>14.56</v>
      </c>
      <c r="BG14" s="74">
        <v>14.64</v>
      </c>
      <c r="BH14" s="74">
        <v>15.83</v>
      </c>
      <c r="BI14" s="74">
        <v>16.07</v>
      </c>
      <c r="BJ14" s="74">
        <v>16.96</v>
      </c>
      <c r="BK14" s="74">
        <v>19.14</v>
      </c>
      <c r="BL14" s="74">
        <v>17.829999999999998</v>
      </c>
      <c r="BM14" s="74">
        <v>15.47</v>
      </c>
      <c r="BN14" s="74">
        <v>14.87</v>
      </c>
      <c r="BO14" s="74">
        <v>14.98</v>
      </c>
      <c r="BP14" s="74">
        <v>16.32</v>
      </c>
      <c r="BQ14" s="74">
        <v>18.670000000000002</v>
      </c>
      <c r="BR14" s="74">
        <v>22.43</v>
      </c>
      <c r="BS14" s="74">
        <v>24.08</v>
      </c>
      <c r="BT14" s="74">
        <v>25.46</v>
      </c>
      <c r="BU14" s="74">
        <v>25.85</v>
      </c>
      <c r="BV14" s="74">
        <v>25.65</v>
      </c>
      <c r="BW14" s="74">
        <v>24.12</v>
      </c>
      <c r="BX14" s="74">
        <v>21.44</v>
      </c>
      <c r="BY14" s="74">
        <v>18.309999999999999</v>
      </c>
      <c r="BZ14" s="74">
        <v>17.7</v>
      </c>
      <c r="CA14" s="74">
        <v>18.66</v>
      </c>
      <c r="CB14" s="74">
        <v>21.85</v>
      </c>
      <c r="CC14" s="74">
        <v>25.27</v>
      </c>
      <c r="CD14" s="74">
        <v>29.46</v>
      </c>
      <c r="CE14" s="74">
        <v>31.94</v>
      </c>
      <c r="CF14" s="74">
        <v>38.18</v>
      </c>
      <c r="CG14" s="74">
        <v>43.01</v>
      </c>
      <c r="CH14" s="74">
        <v>43.35</v>
      </c>
      <c r="CI14" s="74">
        <v>43.13</v>
      </c>
      <c r="CJ14" s="74">
        <v>37.44</v>
      </c>
      <c r="CK14" s="74">
        <v>35.270000000000003</v>
      </c>
      <c r="CL14" s="74">
        <v>32.9</v>
      </c>
      <c r="CM14" s="74">
        <v>31.36</v>
      </c>
      <c r="CN14" s="74">
        <v>32.28</v>
      </c>
      <c r="CO14" s="74">
        <v>32.119999999999997</v>
      </c>
      <c r="CP14" s="74">
        <v>31.3</v>
      </c>
      <c r="CQ14" s="74">
        <v>32.28</v>
      </c>
      <c r="CR14" s="74">
        <v>34.880000000000003</v>
      </c>
      <c r="CS14" s="74">
        <v>41.38</v>
      </c>
      <c r="CT14" s="74">
        <v>43.97</v>
      </c>
      <c r="CU14" s="74">
        <v>41.72</v>
      </c>
      <c r="CV14" s="74">
        <v>41.21</v>
      </c>
      <c r="CW14" s="74">
        <v>37.79</v>
      </c>
      <c r="CX14" s="74">
        <v>43.53</v>
      </c>
      <c r="CY14" s="74">
        <v>47.75</v>
      </c>
      <c r="CZ14" s="74">
        <v>43.75</v>
      </c>
      <c r="DA14" s="74">
        <v>41.5</v>
      </c>
      <c r="DB14" s="74">
        <v>36.06</v>
      </c>
      <c r="DC14" s="74">
        <v>34.5</v>
      </c>
      <c r="DD14" s="74">
        <v>32.83</v>
      </c>
      <c r="DE14" s="74">
        <v>31.64</v>
      </c>
      <c r="DF14" s="74">
        <v>30.05</v>
      </c>
      <c r="DG14" s="74">
        <v>29.925000000000001</v>
      </c>
      <c r="DH14" s="74">
        <v>28.9</v>
      </c>
      <c r="DI14" s="74">
        <v>24.425000000000001</v>
      </c>
      <c r="DJ14" s="74">
        <v>30.125</v>
      </c>
      <c r="DK14" s="74">
        <v>27.88</v>
      </c>
      <c r="DL14" s="74">
        <v>26.48</v>
      </c>
      <c r="DM14" s="74">
        <v>28.25</v>
      </c>
      <c r="DN14" s="74">
        <v>27.125</v>
      </c>
      <c r="DO14" s="74">
        <v>26.76</v>
      </c>
      <c r="DP14" s="74">
        <v>25.225000000000001</v>
      </c>
      <c r="DQ14" s="74">
        <v>24.9</v>
      </c>
      <c r="DR14" s="74">
        <v>25.1</v>
      </c>
      <c r="DS14" s="74">
        <v>24.8</v>
      </c>
      <c r="DT14" s="74">
        <v>24.95</v>
      </c>
      <c r="DU14" s="74">
        <v>22.1</v>
      </c>
      <c r="DV14" s="74">
        <v>20</v>
      </c>
      <c r="DW14" s="74">
        <v>19.233333333333334</v>
      </c>
      <c r="DX14" s="74">
        <v>20.75</v>
      </c>
      <c r="DY14" s="74">
        <v>22.78</v>
      </c>
      <c r="DZ14" s="74">
        <v>23.566666666666666</v>
      </c>
      <c r="EA14" s="74">
        <v>23.1</v>
      </c>
      <c r="EB14" s="74">
        <v>22.766666666666666</v>
      </c>
      <c r="EC14" s="74">
        <v>25</v>
      </c>
      <c r="ED14" s="74">
        <v>28</v>
      </c>
      <c r="EE14" s="74">
        <v>29.333333333333332</v>
      </c>
      <c r="EF14" s="74">
        <v>25.333333333333332</v>
      </c>
      <c r="EG14" s="74">
        <v>26.933333333333334</v>
      </c>
      <c r="EH14" s="74">
        <v>26.25</v>
      </c>
      <c r="EI14" s="74">
        <v>24.666666666666668</v>
      </c>
      <c r="EJ14" s="74">
        <v>25.6</v>
      </c>
      <c r="EK14" s="74">
        <v>26.35</v>
      </c>
      <c r="EL14" s="74">
        <v>25.15</v>
      </c>
      <c r="EM14" s="74">
        <v>31.666666666666668</v>
      </c>
      <c r="EN14" s="74">
        <v>36</v>
      </c>
      <c r="EO14" s="74">
        <v>36.5</v>
      </c>
      <c r="EP14" s="74">
        <v>38.36</v>
      </c>
      <c r="EQ14" s="74">
        <v>39.666666666666664</v>
      </c>
      <c r="ER14" s="74">
        <v>40.25</v>
      </c>
      <c r="ES14" s="74">
        <v>42.125</v>
      </c>
      <c r="ET14" s="74">
        <v>39.75</v>
      </c>
      <c r="EU14" s="74">
        <v>38.450000000000003</v>
      </c>
      <c r="EV14" s="74">
        <v>39</v>
      </c>
      <c r="EW14" s="74">
        <v>45.625</v>
      </c>
      <c r="EX14" s="74">
        <v>46.25</v>
      </c>
      <c r="EY14" s="74">
        <v>39.625</v>
      </c>
      <c r="EZ14" s="74">
        <v>40.9</v>
      </c>
      <c r="FA14" s="74">
        <v>39.375</v>
      </c>
      <c r="FB14" s="74">
        <v>39.5</v>
      </c>
      <c r="FC14" s="74">
        <v>39.333333333333336</v>
      </c>
      <c r="FD14" s="74">
        <v>42</v>
      </c>
      <c r="FE14" s="74">
        <v>39.833333333333336</v>
      </c>
      <c r="FF14" s="74">
        <v>38.166666666666664</v>
      </c>
      <c r="FG14" s="74">
        <v>41.25</v>
      </c>
      <c r="FH14" s="74">
        <v>44.333333333333336</v>
      </c>
      <c r="FI14" s="74">
        <v>44</v>
      </c>
      <c r="FJ14" s="74">
        <v>42.25</v>
      </c>
      <c r="FK14" s="74">
        <v>43.166666666666664</v>
      </c>
      <c r="FL14" s="74">
        <v>42.075000000000003</v>
      </c>
      <c r="FM14" s="74">
        <v>40</v>
      </c>
      <c r="FN14" s="74">
        <v>40.666666666666664</v>
      </c>
      <c r="FO14" s="74">
        <v>39.166666666666664</v>
      </c>
      <c r="FP14" s="74">
        <v>32.39</v>
      </c>
      <c r="FQ14" s="74">
        <v>29.8</v>
      </c>
      <c r="FR14" s="74">
        <v>28.875</v>
      </c>
      <c r="FS14" s="74">
        <v>29.36</v>
      </c>
      <c r="FT14" s="74">
        <v>30</v>
      </c>
      <c r="FU14" s="74">
        <v>30.4</v>
      </c>
      <c r="FV14" s="74">
        <v>33.950000000000003</v>
      </c>
      <c r="FW14" s="74">
        <v>38.6</v>
      </c>
      <c r="FX14" s="74">
        <v>40.274999999999999</v>
      </c>
      <c r="FY14" s="74">
        <v>42.25</v>
      </c>
      <c r="FZ14" s="74">
        <v>46.5</v>
      </c>
      <c r="GA14" s="74">
        <v>46.366666666666667</v>
      </c>
      <c r="GB14" s="74">
        <v>44.5</v>
      </c>
      <c r="GC14" s="74">
        <v>42.625</v>
      </c>
      <c r="GD14" s="74">
        <v>42.1</v>
      </c>
      <c r="GE14" s="74">
        <v>39.900000000000006</v>
      </c>
      <c r="GF14" s="74">
        <v>39.824999999999996</v>
      </c>
      <c r="GG14" s="74">
        <v>40.825000000000003</v>
      </c>
      <c r="GH14" s="74">
        <v>40.399999999999991</v>
      </c>
      <c r="GI14" s="74">
        <v>41.525000000000006</v>
      </c>
      <c r="GJ14" s="74">
        <v>44.95</v>
      </c>
      <c r="GK14" s="74">
        <v>43.775000000000006</v>
      </c>
      <c r="GL14" s="74">
        <v>42.075000000000003</v>
      </c>
      <c r="GM14" s="74">
        <v>40.866666666666667</v>
      </c>
      <c r="GN14" s="74">
        <v>41.04</v>
      </c>
      <c r="GO14" s="74">
        <v>40.325000000000003</v>
      </c>
      <c r="GP14" s="74">
        <v>46.575000000000003</v>
      </c>
      <c r="GQ14" s="74">
        <v>52</v>
      </c>
      <c r="GR14" s="74">
        <v>57.125</v>
      </c>
      <c r="GS14" s="74">
        <v>60.14</v>
      </c>
      <c r="GT14" s="74">
        <v>72.125</v>
      </c>
      <c r="GU14" s="74">
        <v>75.88</v>
      </c>
      <c r="GV14" s="74">
        <v>77.125</v>
      </c>
      <c r="GW14" s="74">
        <v>70.574999999999989</v>
      </c>
      <c r="GX14" s="74">
        <v>68.34</v>
      </c>
      <c r="GY14" s="74">
        <v>67.33</v>
      </c>
      <c r="GZ14" s="74">
        <v>61.18</v>
      </c>
      <c r="HA14" s="74">
        <v>50.65</v>
      </c>
      <c r="HB14" s="74">
        <v>59.2</v>
      </c>
      <c r="HC14" s="74">
        <v>56.590909090909093</v>
      </c>
      <c r="HD14" s="74">
        <v>60.25</v>
      </c>
      <c r="HE14" s="74">
        <v>60.38</v>
      </c>
      <c r="HF14" s="74">
        <v>60.13</v>
      </c>
      <c r="HG14" s="74">
        <v>61.56</v>
      </c>
      <c r="HH14" s="74">
        <v>66.5</v>
      </c>
      <c r="HI14" s="74">
        <v>66.73</v>
      </c>
      <c r="HJ14" s="74">
        <v>67.400000000000006</v>
      </c>
      <c r="HK14" s="74">
        <v>65.0625</v>
      </c>
      <c r="HL14" s="74">
        <v>59.2</v>
      </c>
      <c r="HM14" s="74">
        <v>60.225000000000001</v>
      </c>
      <c r="HN14" s="74">
        <v>60.487499999999997</v>
      </c>
      <c r="HO14" s="74">
        <v>60.25</v>
      </c>
      <c r="HP14" s="74">
        <v>62.65</v>
      </c>
      <c r="HQ14" s="74">
        <v>61.875</v>
      </c>
      <c r="HR14" s="74">
        <v>59.5</v>
      </c>
      <c r="HS14" s="74">
        <v>61</v>
      </c>
      <c r="HT14" s="74">
        <v>57.75</v>
      </c>
      <c r="HU14" s="74">
        <v>58.3</v>
      </c>
      <c r="HV14" s="74">
        <v>61.25</v>
      </c>
      <c r="HW14" s="74">
        <v>61.375</v>
      </c>
      <c r="HX14" s="74">
        <v>54.660000000000004</v>
      </c>
      <c r="HY14" s="74">
        <v>55.8125</v>
      </c>
      <c r="HZ14" s="74">
        <v>61.137500000000003</v>
      </c>
      <c r="IA14" s="74">
        <v>60.125</v>
      </c>
      <c r="IB14" s="74">
        <v>58.5625</v>
      </c>
      <c r="IC14" s="74">
        <v>58.25</v>
      </c>
      <c r="ID14" s="74">
        <v>62.25</v>
      </c>
      <c r="IE14" s="74">
        <v>66.462500000000006</v>
      </c>
      <c r="IF14" s="74">
        <v>72.125</v>
      </c>
      <c r="IG14" s="74">
        <v>75.5</v>
      </c>
      <c r="IH14" s="338">
        <v>70.8125</v>
      </c>
      <c r="II14" s="338">
        <v>71</v>
      </c>
      <c r="IJ14" s="338">
        <v>72.666666666666671</v>
      </c>
      <c r="IK14" s="338">
        <v>70.125</v>
      </c>
      <c r="IL14" s="338">
        <v>64.25</v>
      </c>
      <c r="IM14" s="338">
        <v>67.55</v>
      </c>
      <c r="IN14" s="338">
        <v>81.875</v>
      </c>
      <c r="IO14" s="338">
        <v>89.875</v>
      </c>
      <c r="IP14" s="338">
        <v>81.7</v>
      </c>
      <c r="IQ14" s="338">
        <v>76.166666666666671</v>
      </c>
      <c r="IR14" s="338">
        <v>77.36</v>
      </c>
      <c r="IS14" s="338">
        <v>77.375</v>
      </c>
      <c r="IT14" s="338">
        <v>71.5</v>
      </c>
      <c r="IU14" s="338">
        <v>69</v>
      </c>
      <c r="IV14" s="338">
        <v>66.625</v>
      </c>
      <c r="IW14" s="338">
        <v>64.75</v>
      </c>
      <c r="IX14" s="338">
        <v>60.9</v>
      </c>
      <c r="IY14" s="338">
        <v>58</v>
      </c>
      <c r="IZ14" s="338">
        <v>60.125</v>
      </c>
      <c r="JA14" s="338">
        <v>60.4</v>
      </c>
      <c r="JB14" s="338">
        <v>62.45</v>
      </c>
      <c r="JC14" s="338">
        <v>60.125</v>
      </c>
      <c r="JD14" s="338">
        <v>62</v>
      </c>
      <c r="JE14" s="338">
        <v>63.75</v>
      </c>
      <c r="JF14" s="338">
        <v>65.125</v>
      </c>
      <c r="JG14" s="338">
        <v>65.3</v>
      </c>
      <c r="JH14" s="338">
        <v>63.625</v>
      </c>
      <c r="JI14" s="338">
        <v>65.125</v>
      </c>
      <c r="JJ14" s="338">
        <v>69.3</v>
      </c>
      <c r="JK14" s="338">
        <v>74.625</v>
      </c>
      <c r="JL14" s="338">
        <v>76.875</v>
      </c>
      <c r="JM14" s="338">
        <v>70.900000000000006</v>
      </c>
      <c r="JN14" s="338">
        <v>77</v>
      </c>
      <c r="JO14" s="338">
        <v>78</v>
      </c>
      <c r="JP14" s="338">
        <v>82.125</v>
      </c>
      <c r="JQ14" s="338">
        <v>77.75</v>
      </c>
      <c r="JR14" s="338">
        <v>73</v>
      </c>
      <c r="JS14" s="338">
        <v>71</v>
      </c>
      <c r="JT14" s="338">
        <v>68.375</v>
      </c>
      <c r="JU14" s="338">
        <v>68.25</v>
      </c>
      <c r="JV14" s="338">
        <v>70.400000000000006</v>
      </c>
      <c r="JW14" s="338">
        <v>68.875</v>
      </c>
      <c r="JX14" s="338">
        <v>69.3</v>
      </c>
      <c r="JY14" s="338">
        <v>71.3125</v>
      </c>
      <c r="JZ14" s="338">
        <v>69.75</v>
      </c>
      <c r="KA14" s="338">
        <v>76.45</v>
      </c>
      <c r="KB14" s="338">
        <v>78.875</v>
      </c>
      <c r="KC14" s="338">
        <v>80.75</v>
      </c>
      <c r="KD14" s="338">
        <v>84.375</v>
      </c>
      <c r="KE14" s="338">
        <v>83.75</v>
      </c>
      <c r="KF14" s="338">
        <v>79.95</v>
      </c>
      <c r="KG14" s="338">
        <v>79.25</v>
      </c>
      <c r="KH14" s="338">
        <v>84.75</v>
      </c>
      <c r="KI14" s="338">
        <v>92.75</v>
      </c>
      <c r="KJ14" s="338">
        <v>100.35</v>
      </c>
      <c r="KK14" s="338">
        <v>101.625</v>
      </c>
      <c r="KL14" s="338">
        <v>112.7</v>
      </c>
      <c r="KM14" s="338">
        <v>127.75</v>
      </c>
      <c r="KN14" s="338">
        <v>144</v>
      </c>
      <c r="KO14" s="338">
        <v>169.7</v>
      </c>
      <c r="KP14" s="338">
        <v>179.5</v>
      </c>
      <c r="KQ14" s="338">
        <v>152.75</v>
      </c>
      <c r="KR14" s="338">
        <v>157.19999999999999</v>
      </c>
      <c r="KS14" s="338">
        <v>159</v>
      </c>
      <c r="KT14" s="338">
        <v>165.29225</v>
      </c>
      <c r="KU14" s="338">
        <v>170.6</v>
      </c>
      <c r="KV14" s="338">
        <v>171.125</v>
      </c>
      <c r="KW14" s="338">
        <v>156</v>
      </c>
      <c r="KX14" s="338">
        <v>164</v>
      </c>
      <c r="KY14" s="490">
        <v>175</v>
      </c>
      <c r="KZ14" s="490">
        <v>172.5</v>
      </c>
      <c r="LA14" s="490">
        <v>166</v>
      </c>
      <c r="LB14" s="490">
        <v>157</v>
      </c>
      <c r="LC14" s="490">
        <v>160.30000000000001</v>
      </c>
      <c r="LD14" s="490">
        <v>171.125</v>
      </c>
      <c r="LE14" s="490">
        <v>183.375</v>
      </c>
      <c r="LF14" s="490">
        <v>188.625</v>
      </c>
      <c r="LG14" s="490">
        <v>174.4</v>
      </c>
      <c r="LH14" s="490">
        <v>180.25</v>
      </c>
      <c r="LI14" s="490">
        <v>179.25</v>
      </c>
      <c r="LJ14" s="490">
        <v>174.2</v>
      </c>
      <c r="LK14" s="490">
        <v>174.75</v>
      </c>
      <c r="LL14" s="490">
        <v>172.9</v>
      </c>
      <c r="LM14" s="490">
        <v>170.75</v>
      </c>
      <c r="LN14" s="490">
        <v>172.25</v>
      </c>
      <c r="LO14" s="490">
        <v>169.1</v>
      </c>
      <c r="LP14" s="490">
        <v>164.25</v>
      </c>
      <c r="LQ14" s="490">
        <v>159.5</v>
      </c>
      <c r="LR14" s="490">
        <v>147.30000000000001</v>
      </c>
      <c r="LS14" s="490">
        <v>127.25</v>
      </c>
      <c r="LT14" s="490">
        <v>118.625</v>
      </c>
      <c r="LU14" s="490">
        <v>116.7</v>
      </c>
      <c r="LV14" s="490">
        <v>123.125</v>
      </c>
      <c r="LW14" s="599">
        <v>128.75</v>
      </c>
      <c r="LX14" s="599">
        <v>129.30000000000001</v>
      </c>
      <c r="LY14" s="599">
        <v>127</v>
      </c>
      <c r="LZ14" s="599">
        <v>128.875</v>
      </c>
      <c r="MA14" s="599">
        <v>132.9</v>
      </c>
      <c r="MB14" s="599">
        <v>113.875</v>
      </c>
      <c r="MC14" s="599">
        <v>104.25</v>
      </c>
      <c r="MD14" s="599">
        <v>111.1</v>
      </c>
      <c r="ME14" s="599">
        <v>116.75</v>
      </c>
      <c r="MF14" s="599">
        <v>123</v>
      </c>
      <c r="MG14" s="599">
        <v>126.125</v>
      </c>
      <c r="MH14" s="599">
        <v>127.5</v>
      </c>
      <c r="MI14" s="599">
        <v>128.6</v>
      </c>
      <c r="MJ14" s="599">
        <v>134</v>
      </c>
      <c r="MK14" s="596">
        <v>4.1990668740280013E-2</v>
      </c>
    </row>
    <row r="15" spans="1:349" s="323" customFormat="1" ht="17.25" customHeight="1" x14ac:dyDescent="0.25">
      <c r="B15" s="70" t="s">
        <v>73</v>
      </c>
      <c r="C15" s="324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326"/>
      <c r="II15" s="326"/>
      <c r="IJ15" s="326"/>
      <c r="IK15" s="326"/>
      <c r="IL15" s="326"/>
      <c r="IM15" s="326"/>
      <c r="IN15" s="326"/>
      <c r="IO15" s="326"/>
      <c r="IP15" s="326"/>
      <c r="IQ15" s="326"/>
      <c r="IR15" s="326"/>
      <c r="IS15" s="326"/>
      <c r="IT15" s="326"/>
      <c r="IU15" s="326"/>
      <c r="IV15" s="326"/>
      <c r="IW15" s="326"/>
      <c r="IX15" s="326"/>
      <c r="IY15" s="326"/>
      <c r="IZ15" s="326"/>
      <c r="JA15" s="326"/>
      <c r="JB15" s="326"/>
      <c r="JC15" s="326"/>
      <c r="JD15" s="326"/>
      <c r="JE15" s="326"/>
      <c r="JF15" s="326"/>
      <c r="JG15" s="326"/>
      <c r="JH15" s="326"/>
      <c r="JI15" s="326"/>
      <c r="JJ15" s="326"/>
      <c r="JK15" s="326"/>
      <c r="JL15" s="326"/>
      <c r="JM15" s="326"/>
      <c r="JN15" s="326"/>
      <c r="JO15" s="326"/>
      <c r="JP15" s="326"/>
      <c r="JQ15" s="326"/>
      <c r="JR15" s="326"/>
      <c r="JS15" s="326"/>
      <c r="JT15" s="326"/>
      <c r="JU15" s="326"/>
      <c r="JV15" s="326"/>
      <c r="JW15" s="326"/>
      <c r="JX15" s="326"/>
      <c r="JY15" s="326"/>
      <c r="JZ15" s="326"/>
      <c r="KA15" s="326"/>
      <c r="KB15" s="326"/>
      <c r="KC15" s="326"/>
      <c r="KD15" s="326"/>
      <c r="KE15" s="326"/>
      <c r="KF15" s="326"/>
      <c r="KG15" s="326"/>
      <c r="KH15" s="326"/>
      <c r="KI15" s="326"/>
      <c r="KJ15" s="326"/>
      <c r="KK15" s="326"/>
      <c r="KL15" s="326"/>
      <c r="KM15" s="326"/>
      <c r="KN15" s="326"/>
      <c r="KO15" s="326"/>
      <c r="KP15" s="326"/>
      <c r="KQ15" s="326"/>
      <c r="KR15" s="326"/>
      <c r="KS15" s="326"/>
      <c r="KT15" s="326"/>
      <c r="KU15" s="326"/>
      <c r="KV15" s="326"/>
      <c r="KW15" s="326"/>
      <c r="KX15" s="326"/>
      <c r="KY15" s="326"/>
      <c r="KZ15" s="326"/>
      <c r="LA15" s="326"/>
      <c r="LB15" s="326"/>
      <c r="LC15" s="326"/>
      <c r="LD15" s="326"/>
      <c r="LE15" s="326"/>
      <c r="LF15" s="326"/>
      <c r="LG15" s="326"/>
      <c r="LH15" s="326"/>
      <c r="LI15" s="326"/>
      <c r="LJ15" s="326"/>
      <c r="LK15" s="326"/>
      <c r="LL15" s="326"/>
      <c r="LM15" s="326"/>
      <c r="LN15" s="326"/>
      <c r="LO15" s="326"/>
      <c r="LP15" s="326"/>
      <c r="LQ15" s="326"/>
      <c r="LR15" s="326"/>
      <c r="LS15" s="326"/>
      <c r="LT15" s="513"/>
      <c r="LU15" s="513"/>
      <c r="LV15" s="513"/>
      <c r="LW15" s="600"/>
      <c r="LX15" s="600"/>
      <c r="LY15" s="600"/>
      <c r="LZ15" s="600"/>
      <c r="MA15" s="600"/>
      <c r="MB15" s="600"/>
      <c r="MC15" s="600"/>
      <c r="MD15" s="600"/>
      <c r="ME15" s="600"/>
      <c r="MF15" s="600"/>
      <c r="MG15" s="600"/>
      <c r="MH15" s="600"/>
      <c r="MI15" s="600"/>
      <c r="MJ15" s="600"/>
      <c r="MK15" s="600"/>
    </row>
    <row r="16" spans="1:349" s="82" customFormat="1" ht="17.25" customHeight="1" x14ac:dyDescent="0.25">
      <c r="B16" s="327" t="s">
        <v>79</v>
      </c>
      <c r="C16" s="328"/>
      <c r="D16" s="329">
        <v>262.34739999999999</v>
      </c>
      <c r="E16" s="329">
        <v>254.34470200000001</v>
      </c>
      <c r="F16" s="329">
        <v>253.49593100000001</v>
      </c>
      <c r="G16" s="329">
        <v>276.31354099999999</v>
      </c>
      <c r="H16" s="329">
        <v>273.01766400000002</v>
      </c>
      <c r="I16" s="329">
        <v>263.44970000000001</v>
      </c>
      <c r="J16" s="329">
        <v>267.24161200000003</v>
      </c>
      <c r="K16" s="329">
        <v>279.23463600000002</v>
      </c>
      <c r="L16" s="329">
        <v>286.65311500000001</v>
      </c>
      <c r="M16" s="329">
        <v>256.59339399999999</v>
      </c>
      <c r="N16" s="329">
        <v>255.20449600000003</v>
      </c>
      <c r="O16" s="329">
        <v>250.99370999999999</v>
      </c>
      <c r="P16" s="329">
        <v>253.52900000000002</v>
      </c>
      <c r="Q16" s="329">
        <v>274.54986100000002</v>
      </c>
      <c r="R16" s="329">
        <v>300.83971600000001</v>
      </c>
      <c r="S16" s="329">
        <v>309.15105799999998</v>
      </c>
      <c r="T16" s="329">
        <v>331.538771</v>
      </c>
      <c r="U16" s="329">
        <v>294.88729599999999</v>
      </c>
      <c r="V16" s="329">
        <v>260.84827200000001</v>
      </c>
      <c r="W16" s="329">
        <v>252.44874600000003</v>
      </c>
      <c r="X16" s="329">
        <v>315.25780000000003</v>
      </c>
      <c r="Y16" s="329">
        <v>239.684112</v>
      </c>
      <c r="Z16" s="329">
        <v>261.35532999999998</v>
      </c>
      <c r="AA16" s="329">
        <v>234.84501500000002</v>
      </c>
      <c r="AB16" s="329">
        <v>215.72011000000001</v>
      </c>
      <c r="AC16" s="329">
        <v>205.63406500000002</v>
      </c>
      <c r="AD16" s="329">
        <v>190.25698</v>
      </c>
      <c r="AE16" s="329">
        <v>177.47</v>
      </c>
      <c r="AF16" s="329">
        <v>174.90194099999999</v>
      </c>
      <c r="AG16" s="329">
        <v>178.57260000000002</v>
      </c>
      <c r="AH16" s="329">
        <v>178.947382</v>
      </c>
      <c r="AI16" s="329">
        <v>151.40090499999999</v>
      </c>
      <c r="AJ16" s="329">
        <v>143.87219600000003</v>
      </c>
      <c r="AK16" s="329">
        <v>150.706456</v>
      </c>
      <c r="AL16" s="329">
        <v>160.35158100000001</v>
      </c>
      <c r="AM16" s="329">
        <v>160.18623600000001</v>
      </c>
      <c r="AN16" s="329">
        <v>148.391626</v>
      </c>
      <c r="AO16" s="329">
        <v>141.97624000000002</v>
      </c>
      <c r="AP16" s="329">
        <v>146.46811250000002</v>
      </c>
      <c r="AQ16" s="329">
        <v>146.63345750000002</v>
      </c>
      <c r="AR16" s="329">
        <v>145.50360000000001</v>
      </c>
      <c r="AS16" s="329">
        <v>150.44190399999999</v>
      </c>
      <c r="AT16" s="329">
        <v>143.96038000000001</v>
      </c>
      <c r="AU16" s="329">
        <v>150.24349000000001</v>
      </c>
      <c r="AV16" s="329">
        <v>158.62097000000003</v>
      </c>
      <c r="AW16" s="329">
        <v>165.345</v>
      </c>
      <c r="AX16" s="329">
        <v>164.385999</v>
      </c>
      <c r="AY16" s="329">
        <v>161.222398</v>
      </c>
      <c r="AZ16" s="329">
        <v>174.41692900000001</v>
      </c>
      <c r="BA16" s="329">
        <v>180.33628000000002</v>
      </c>
      <c r="BB16" s="329">
        <v>185.40685999999999</v>
      </c>
      <c r="BC16" s="329">
        <v>188.0248225</v>
      </c>
      <c r="BD16" s="329">
        <v>200.92173250000002</v>
      </c>
      <c r="BE16" s="329">
        <v>190.58767</v>
      </c>
      <c r="BF16" s="329">
        <v>176.95221900000001</v>
      </c>
      <c r="BG16" s="329">
        <v>171.24230500000002</v>
      </c>
      <c r="BH16" s="329">
        <v>187.99726500000003</v>
      </c>
      <c r="BI16" s="329">
        <v>186.64694750000001</v>
      </c>
      <c r="BJ16" s="329">
        <v>192.99068400000002</v>
      </c>
      <c r="BK16" s="329">
        <v>209.745644</v>
      </c>
      <c r="BL16" s="329">
        <v>198.33132750000001</v>
      </c>
      <c r="BM16" s="329">
        <v>178.06554199999999</v>
      </c>
      <c r="BN16" s="329">
        <v>168.784176</v>
      </c>
      <c r="BO16" s="329">
        <v>169.78175750000003</v>
      </c>
      <c r="BP16" s="329">
        <v>177.66871400000002</v>
      </c>
      <c r="BQ16" s="329">
        <v>186.86740750000001</v>
      </c>
      <c r="BR16" s="329">
        <v>194.72129500000003</v>
      </c>
      <c r="BS16" s="329">
        <v>185.82573400000001</v>
      </c>
      <c r="BT16" s="329">
        <v>185.02105499999999</v>
      </c>
      <c r="BU16" s="329">
        <v>179.49853200000001</v>
      </c>
      <c r="BV16" s="329">
        <v>177.382116</v>
      </c>
      <c r="BW16" s="329">
        <v>163.66399250000001</v>
      </c>
      <c r="BX16" s="329">
        <v>165.67569000000003</v>
      </c>
      <c r="BY16" s="329">
        <v>166.75043250000002</v>
      </c>
      <c r="BZ16" s="329">
        <v>172.3170475</v>
      </c>
      <c r="CA16" s="329">
        <v>176.7262475</v>
      </c>
      <c r="CB16" s="329">
        <v>178.83715200000003</v>
      </c>
      <c r="CC16" s="329">
        <v>185.51709000000002</v>
      </c>
      <c r="CD16" s="329">
        <v>203.07121750000002</v>
      </c>
      <c r="CE16" s="329">
        <v>199.09742600000001</v>
      </c>
      <c r="CF16" s="329">
        <v>199.57141500000003</v>
      </c>
      <c r="CG16" s="329">
        <v>185.95801</v>
      </c>
      <c r="CH16" s="329">
        <v>185.04861250000002</v>
      </c>
      <c r="CI16" s="329">
        <v>182.59599500000002</v>
      </c>
      <c r="CJ16" s="329">
        <v>185.29662999999999</v>
      </c>
      <c r="CK16" s="329">
        <v>193.15051750000001</v>
      </c>
      <c r="CL16" s="329">
        <v>190.06407750000002</v>
      </c>
      <c r="CM16" s="329">
        <v>197.97308000000001</v>
      </c>
      <c r="CN16" s="329">
        <v>209.238586</v>
      </c>
      <c r="CO16" s="329">
        <v>211.31091000000001</v>
      </c>
      <c r="CP16" s="329">
        <v>198.325816</v>
      </c>
      <c r="CQ16" s="329">
        <v>198.74469000000002</v>
      </c>
      <c r="CR16" s="329">
        <v>207.56309000000002</v>
      </c>
      <c r="CS16" s="329">
        <v>244.97515200000004</v>
      </c>
      <c r="CT16" s="329">
        <v>262.31984249999999</v>
      </c>
      <c r="CU16" s="329">
        <v>254.1628225</v>
      </c>
      <c r="CV16" s="329">
        <v>277.97801400000003</v>
      </c>
      <c r="CW16" s="329">
        <v>285.33035500000005</v>
      </c>
      <c r="CX16" s="329">
        <v>327.27287000000001</v>
      </c>
      <c r="CY16" s="329">
        <v>344.31442800000002</v>
      </c>
      <c r="CZ16" s="329">
        <v>332.04031750000001</v>
      </c>
      <c r="DA16" s="329">
        <v>309.08492000000001</v>
      </c>
      <c r="DB16" s="329">
        <v>282.03447800000004</v>
      </c>
      <c r="DC16" s="329">
        <v>208.03156749999999</v>
      </c>
      <c r="DD16" s="329">
        <v>183.466812</v>
      </c>
      <c r="DE16" s="329">
        <v>171.79345499999999</v>
      </c>
      <c r="DF16" s="329">
        <v>173.28155999999998</v>
      </c>
      <c r="DG16" s="329">
        <v>173.25400250000001</v>
      </c>
      <c r="DH16" s="329">
        <v>175.21058500000001</v>
      </c>
      <c r="DI16" s="329">
        <v>178.57260000000002</v>
      </c>
      <c r="DJ16" s="329">
        <v>210.49520800000002</v>
      </c>
      <c r="DK16" s="329">
        <v>209.91466333333332</v>
      </c>
      <c r="DL16" s="329">
        <v>219.7710625</v>
      </c>
      <c r="DM16" s="329">
        <v>242.04303400000003</v>
      </c>
      <c r="DN16" s="329">
        <v>239.22665750000002</v>
      </c>
      <c r="DO16" s="329">
        <v>219.30258499999999</v>
      </c>
      <c r="DP16" s="329">
        <v>195.21733</v>
      </c>
      <c r="DQ16" s="329">
        <v>189.15468000000001</v>
      </c>
      <c r="DR16" s="329">
        <v>191.160866</v>
      </c>
      <c r="DS16" s="329">
        <v>207.05603200000002</v>
      </c>
      <c r="DT16" s="329">
        <v>202.40983750000001</v>
      </c>
      <c r="DU16" s="329">
        <v>198.68957500000002</v>
      </c>
      <c r="DV16" s="329">
        <v>193.34342000000001</v>
      </c>
      <c r="DW16" s="329">
        <v>192.4340225</v>
      </c>
      <c r="DX16" s="329">
        <v>194.00480000000002</v>
      </c>
      <c r="DY16" s="329">
        <v>196.8432225</v>
      </c>
      <c r="DZ16" s="329">
        <v>190.40395333333336</v>
      </c>
      <c r="EA16" s="329">
        <v>176.58846</v>
      </c>
      <c r="EB16" s="329">
        <v>177.82854749999998</v>
      </c>
      <c r="EC16" s="329">
        <v>195.43779000000004</v>
      </c>
      <c r="ED16" s="329">
        <v>217.04287000000002</v>
      </c>
      <c r="EE16" s="329">
        <v>214.650879</v>
      </c>
      <c r="EF16" s="329">
        <v>246.91520000000003</v>
      </c>
      <c r="EG16" s="329">
        <v>237.43542000000002</v>
      </c>
      <c r="EH16" s="329">
        <v>245.438118</v>
      </c>
      <c r="EI16" s="329">
        <v>225.37625800000001</v>
      </c>
      <c r="EJ16" s="329">
        <v>230.75548200000003</v>
      </c>
      <c r="EK16" s="329">
        <v>246.56246400000003</v>
      </c>
      <c r="EL16" s="329">
        <v>254.11321900000002</v>
      </c>
      <c r="EM16" s="329">
        <v>250.66302000000002</v>
      </c>
      <c r="EN16" s="329">
        <v>293.54249000000004</v>
      </c>
      <c r="EO16" s="329">
        <v>300.29407750000001</v>
      </c>
      <c r="EP16" s="329">
        <v>318.28912500000001</v>
      </c>
      <c r="EQ16" s="329">
        <v>360.8562766666667</v>
      </c>
      <c r="ER16" s="329">
        <v>375.55360999999999</v>
      </c>
      <c r="ES16" s="329">
        <v>401.43561400000004</v>
      </c>
      <c r="ET16" s="329">
        <v>385.45226400000001</v>
      </c>
      <c r="EU16" s="329">
        <v>376.65591000000001</v>
      </c>
      <c r="EV16" s="329">
        <v>375.641794</v>
      </c>
      <c r="EW16" s="329">
        <v>429.89700000000005</v>
      </c>
      <c r="EX16" s="329">
        <v>452.09732200000002</v>
      </c>
      <c r="EY16" s="329">
        <v>387.29310500000003</v>
      </c>
      <c r="EZ16" s="329">
        <v>363.56609750000001</v>
      </c>
      <c r="FA16" s="329">
        <v>295.14082500000001</v>
      </c>
      <c r="FB16" s="329">
        <v>287.92076000000003</v>
      </c>
      <c r="FC16" s="329">
        <v>298.47528249999999</v>
      </c>
      <c r="FD16" s="329">
        <v>332.15973333333335</v>
      </c>
      <c r="FE16" s="329">
        <v>325.14175666666665</v>
      </c>
      <c r="FF16" s="329">
        <v>313.53086333333334</v>
      </c>
      <c r="FG16" s="329">
        <v>355.90511250000003</v>
      </c>
      <c r="FH16" s="329">
        <v>401.92613750000004</v>
      </c>
      <c r="FI16" s="329">
        <v>414.07899500000002</v>
      </c>
      <c r="FJ16" s="329">
        <v>381.32966200000004</v>
      </c>
      <c r="FK16" s="329">
        <v>376.82125500000006</v>
      </c>
      <c r="FL16" s="329">
        <v>339.56351500000005</v>
      </c>
      <c r="FM16" s="329">
        <v>319.44654000000003</v>
      </c>
      <c r="FN16" s="329">
        <v>323.38726250000002</v>
      </c>
      <c r="FO16" s="329">
        <v>341.36026400000003</v>
      </c>
      <c r="FP16" s="329">
        <v>330.91046</v>
      </c>
      <c r="FQ16" s="329">
        <v>304.20724250000006</v>
      </c>
      <c r="FR16" s="329">
        <v>289.38130749999999</v>
      </c>
      <c r="FS16" s="329">
        <v>310.84860000000003</v>
      </c>
      <c r="FT16" s="329">
        <v>307.17426666666665</v>
      </c>
      <c r="FU16" s="329">
        <v>314.90506400000004</v>
      </c>
      <c r="FV16" s="329">
        <v>329.86327500000004</v>
      </c>
      <c r="FW16" s="329">
        <v>331.05375900000001</v>
      </c>
      <c r="FX16" s="329">
        <v>329.42235500000004</v>
      </c>
      <c r="FY16" s="329">
        <v>348.63544400000001</v>
      </c>
      <c r="FZ16" s="329">
        <v>377.64798000000002</v>
      </c>
      <c r="GA16" s="329">
        <v>388.03164600000002</v>
      </c>
      <c r="GB16" s="329">
        <v>416.72451500000005</v>
      </c>
      <c r="GC16" s="329">
        <v>411.68700400000006</v>
      </c>
      <c r="GD16" s="329">
        <v>391.53696000000002</v>
      </c>
      <c r="GE16" s="329">
        <v>386.05301750000001</v>
      </c>
      <c r="GF16" s="329">
        <v>391.15115499999996</v>
      </c>
      <c r="GG16" s="329">
        <v>390.65512000000001</v>
      </c>
      <c r="GH16" s="329">
        <v>390.21419999999995</v>
      </c>
      <c r="GI16" s="329">
        <v>390.54489000000001</v>
      </c>
      <c r="GJ16" s="329">
        <v>381.120225</v>
      </c>
      <c r="GK16" s="329">
        <v>350.56446899999997</v>
      </c>
      <c r="GL16" s="329">
        <v>333.25284750000009</v>
      </c>
      <c r="GM16" s="329">
        <v>332.12299000000002</v>
      </c>
      <c r="GN16" s="329">
        <v>349.0157375</v>
      </c>
      <c r="GO16" s="329">
        <v>360.47965749999997</v>
      </c>
      <c r="GP16" s="329">
        <v>407.63054000000005</v>
      </c>
      <c r="GQ16" s="329">
        <v>437.75088750000003</v>
      </c>
      <c r="GR16" s="329">
        <v>462.0014875</v>
      </c>
      <c r="GS16" s="329">
        <v>468.75307500000002</v>
      </c>
      <c r="GT16" s="329">
        <v>538.55622249999999</v>
      </c>
      <c r="GU16" s="329">
        <v>569.94421499999999</v>
      </c>
      <c r="GV16" s="329">
        <v>559.77549750000003</v>
      </c>
      <c r="GW16" s="329">
        <v>508.29808750000001</v>
      </c>
      <c r="GX16" s="329">
        <v>490.766006</v>
      </c>
      <c r="GY16" s="329">
        <v>481.81533000000007</v>
      </c>
      <c r="GZ16" s="329">
        <v>457.37</v>
      </c>
      <c r="HA16" s="329">
        <v>470.58</v>
      </c>
      <c r="HB16" s="329">
        <v>468.65309999999999</v>
      </c>
      <c r="HC16" s="329">
        <v>441.92959999999999</v>
      </c>
      <c r="HD16" s="329">
        <v>464.47096000000005</v>
      </c>
      <c r="HE16" s="329">
        <v>505.32210000000003</v>
      </c>
      <c r="HF16" s="329">
        <v>496.84772000000004</v>
      </c>
      <c r="HG16" s="329">
        <v>448.87799999999999</v>
      </c>
      <c r="HH16" s="329">
        <v>469.12140000000011</v>
      </c>
      <c r="HI16" s="329">
        <v>458.16752000000002</v>
      </c>
      <c r="HJ16" s="329">
        <v>456.69635</v>
      </c>
      <c r="HK16" s="329">
        <v>468.97446666666673</v>
      </c>
      <c r="HL16" s="329">
        <v>461.95839999999998</v>
      </c>
      <c r="HM16" s="329">
        <v>497.77340000000004</v>
      </c>
      <c r="HN16" s="329">
        <v>500.63860000000005</v>
      </c>
      <c r="HO16" s="329">
        <v>536.49768000000006</v>
      </c>
      <c r="HP16" s="329">
        <v>541.19220000000007</v>
      </c>
      <c r="HQ16" s="329">
        <v>518.95935000000009</v>
      </c>
      <c r="HR16" s="329">
        <v>439.80820000000006</v>
      </c>
      <c r="HS16" s="329">
        <v>426.69440000000009</v>
      </c>
      <c r="HT16" s="329">
        <v>363.60490000000004</v>
      </c>
      <c r="HU16" s="329">
        <v>368.26636000000008</v>
      </c>
      <c r="HV16" s="329">
        <v>425.09650000000005</v>
      </c>
      <c r="HW16" s="329">
        <v>385.70000000000005</v>
      </c>
      <c r="HX16" s="329">
        <v>373.96370000000002</v>
      </c>
      <c r="HY16" s="329">
        <v>372.31070000000005</v>
      </c>
      <c r="HZ16" s="329">
        <v>359.72035000000005</v>
      </c>
      <c r="IA16" s="329">
        <v>353.30119999999999</v>
      </c>
      <c r="IB16" s="329">
        <v>338.64460000000003</v>
      </c>
      <c r="IC16" s="329">
        <v>349.55439999999999</v>
      </c>
      <c r="ID16" s="329">
        <v>390.48268000000002</v>
      </c>
      <c r="IE16" s="329">
        <v>362.53045000000003</v>
      </c>
      <c r="IF16" s="329">
        <v>341.53183999999999</v>
      </c>
      <c r="IG16" s="329">
        <v>339.60885000000002</v>
      </c>
      <c r="IH16" s="329">
        <v>321.31565000000006</v>
      </c>
      <c r="II16" s="329">
        <v>304.54872000000006</v>
      </c>
      <c r="IJ16" s="329">
        <v>299.33075000000002</v>
      </c>
      <c r="IK16" s="329">
        <v>291.36880000000002</v>
      </c>
      <c r="IL16" s="329">
        <v>296.01924000000002</v>
      </c>
      <c r="IM16" s="329">
        <v>328.09295000000003</v>
      </c>
      <c r="IN16" s="329">
        <v>409.64095000000003</v>
      </c>
      <c r="IO16" s="329">
        <v>443.84152000000006</v>
      </c>
      <c r="IP16" s="329">
        <v>404.62685000000005</v>
      </c>
      <c r="IQ16" s="329">
        <v>362.31556000000006</v>
      </c>
      <c r="IR16" s="329">
        <v>338.25890000000004</v>
      </c>
      <c r="IS16" s="329">
        <v>339.44355000000002</v>
      </c>
      <c r="IT16" s="329">
        <v>344.70560000000006</v>
      </c>
      <c r="IU16" s="329">
        <v>349.2605333333334</v>
      </c>
      <c r="IV16" s="329">
        <v>365.25790000000001</v>
      </c>
      <c r="IW16" s="329">
        <v>374.43205</v>
      </c>
      <c r="IX16" s="329">
        <v>359.85810000000004</v>
      </c>
      <c r="IY16" s="329">
        <v>342.41895000000005</v>
      </c>
      <c r="IZ16" s="329">
        <v>343.00852000000003</v>
      </c>
      <c r="JA16" s="329">
        <v>330.37959999999998</v>
      </c>
      <c r="JB16" s="329">
        <v>358.34285000000011</v>
      </c>
      <c r="JC16" s="329">
        <v>330.55592000000001</v>
      </c>
      <c r="JD16" s="329">
        <v>339.16804999999999</v>
      </c>
      <c r="JE16" s="329">
        <v>347.98405000000002</v>
      </c>
      <c r="JF16" s="329">
        <v>352.55184000000003</v>
      </c>
      <c r="JG16" s="329">
        <v>362.17230000000006</v>
      </c>
      <c r="JH16" s="329">
        <v>361.25763999999998</v>
      </c>
      <c r="JI16" s="329">
        <v>407.05125000000004</v>
      </c>
      <c r="JJ16" s="329">
        <v>410.55010000000004</v>
      </c>
      <c r="JK16" s="329">
        <v>417.32740000000007</v>
      </c>
      <c r="JL16" s="329">
        <v>421.8015200000001</v>
      </c>
      <c r="JM16" s="329">
        <v>380.13490000000002</v>
      </c>
      <c r="JN16" s="329">
        <v>362.75085000000007</v>
      </c>
      <c r="JO16" s="329">
        <v>357.33452</v>
      </c>
      <c r="JP16" s="329">
        <v>340.84860000000003</v>
      </c>
      <c r="JQ16" s="329">
        <v>344.74968000000001</v>
      </c>
      <c r="JR16" s="329">
        <v>340.60065000000003</v>
      </c>
      <c r="JS16" s="329">
        <v>345.36680000000001</v>
      </c>
      <c r="JT16" s="329">
        <v>345.9178</v>
      </c>
      <c r="JU16" s="329">
        <v>338.67214999999999</v>
      </c>
      <c r="JV16" s="329">
        <v>336.74365</v>
      </c>
      <c r="JW16" s="329">
        <v>336.79874999999998</v>
      </c>
      <c r="JX16" s="329">
        <v>330.99671999999998</v>
      </c>
      <c r="JY16" s="329">
        <v>349.19625000000002</v>
      </c>
      <c r="JZ16" s="329">
        <v>336.04388</v>
      </c>
      <c r="KA16" s="329">
        <v>323.62985000000003</v>
      </c>
      <c r="KB16" s="329">
        <v>321.39830000000006</v>
      </c>
      <c r="KC16" s="329">
        <v>336.44060000000002</v>
      </c>
      <c r="KD16" s="329">
        <v>329.66330000000005</v>
      </c>
      <c r="KE16" s="329">
        <v>327.22053333333332</v>
      </c>
      <c r="KF16" s="329">
        <v>330.51735000000008</v>
      </c>
      <c r="KG16" s="329">
        <v>320.26875000000001</v>
      </c>
      <c r="KH16" s="329">
        <v>339.00275000000005</v>
      </c>
      <c r="KI16" s="329">
        <v>323.70148000000006</v>
      </c>
      <c r="KJ16" s="329">
        <v>315.77809999999999</v>
      </c>
      <c r="KK16" s="329">
        <v>315.53015000000005</v>
      </c>
      <c r="KL16" s="329">
        <v>319.27144000000004</v>
      </c>
      <c r="KM16" s="329">
        <v>318.50554999999997</v>
      </c>
      <c r="KN16" s="329">
        <v>357.13616000000002</v>
      </c>
      <c r="KO16" s="329">
        <v>407.90530000000001</v>
      </c>
      <c r="KP16" s="329">
        <v>432.59010000000001</v>
      </c>
      <c r="KQ16" s="329">
        <v>443.62112000000008</v>
      </c>
      <c r="KR16" s="329">
        <v>491.60220000000004</v>
      </c>
      <c r="KS16" s="329">
        <v>471.9590500000001</v>
      </c>
      <c r="KT16" s="329">
        <v>452.85588000000007</v>
      </c>
      <c r="KU16" s="329">
        <v>427.84599000000003</v>
      </c>
      <c r="KV16" s="329">
        <v>462.98693333333335</v>
      </c>
      <c r="KW16" s="329">
        <v>416.40172000000001</v>
      </c>
      <c r="KX16" s="329">
        <v>400.38415000000003</v>
      </c>
      <c r="KY16" s="488">
        <v>389.91514999999998</v>
      </c>
      <c r="KZ16" s="488">
        <v>371.94704000000002</v>
      </c>
      <c r="LA16" s="488">
        <v>356.41435000000001</v>
      </c>
      <c r="LB16" s="488">
        <v>389.97025000000002</v>
      </c>
      <c r="LC16" s="488">
        <v>418.03268000000008</v>
      </c>
      <c r="LD16" s="488">
        <v>451.57205000000005</v>
      </c>
      <c r="LE16" s="488">
        <v>500.72125000000005</v>
      </c>
      <c r="LF16" s="488">
        <v>526.5135600000001</v>
      </c>
      <c r="LG16" s="488">
        <v>507.58120000000008</v>
      </c>
      <c r="LH16" s="488">
        <v>461.29720000000003</v>
      </c>
      <c r="LI16" s="488">
        <v>471.72212000000002</v>
      </c>
      <c r="LJ16" s="488">
        <v>517.77470000000005</v>
      </c>
      <c r="LK16" s="488">
        <v>521.13580000000013</v>
      </c>
      <c r="LL16" s="488">
        <v>487.99315000000001</v>
      </c>
      <c r="LM16" s="488">
        <v>447.21915000000001</v>
      </c>
      <c r="LN16" s="488">
        <v>457.63856000000004</v>
      </c>
      <c r="LO16" s="488">
        <v>507.05775000000006</v>
      </c>
      <c r="LP16" s="488">
        <v>532.0180499999999</v>
      </c>
      <c r="LQ16" s="488">
        <v>537.30765000000008</v>
      </c>
      <c r="LR16" s="488">
        <v>523.89080000000001</v>
      </c>
      <c r="LS16" s="488">
        <v>493.47560000000004</v>
      </c>
      <c r="LT16" s="488">
        <v>455.30232000000007</v>
      </c>
      <c r="LU16" s="488">
        <v>450.69045</v>
      </c>
      <c r="LV16" s="488">
        <v>481.51890000000003</v>
      </c>
      <c r="LW16" s="597">
        <v>466.93943999999999</v>
      </c>
      <c r="LX16" s="597">
        <v>440.05615000000006</v>
      </c>
      <c r="LY16" s="597">
        <v>438.29295000000002</v>
      </c>
      <c r="LZ16" s="597">
        <v>498.55141200000008</v>
      </c>
      <c r="MA16" s="597">
        <v>453.00465000000003</v>
      </c>
      <c r="MB16" s="597">
        <v>403.90504000000004</v>
      </c>
      <c r="MC16" s="597">
        <v>376.82889999999998</v>
      </c>
      <c r="MD16" s="597">
        <v>371.20870000000002</v>
      </c>
      <c r="ME16" s="597">
        <v>370.71280000000002</v>
      </c>
      <c r="MF16" s="597">
        <v>407.93835999999999</v>
      </c>
      <c r="MG16" s="597">
        <v>398.15260000000001</v>
      </c>
      <c r="MH16" s="597">
        <v>393.06136000000004</v>
      </c>
      <c r="MI16" s="597">
        <v>353.93485000000004</v>
      </c>
      <c r="MJ16" s="597">
        <v>352.25430000000006</v>
      </c>
      <c r="MK16" s="596">
        <v>-4.7481902389662212E-3</v>
      </c>
    </row>
    <row r="17" spans="2:349" s="331" customFormat="1" ht="13.5" customHeight="1" x14ac:dyDescent="0.25">
      <c r="B17" s="332" t="s">
        <v>144</v>
      </c>
      <c r="C17" s="333"/>
      <c r="D17" s="329">
        <v>-7.4405250000000001</v>
      </c>
      <c r="E17" s="329">
        <v>-11.353690000000002</v>
      </c>
      <c r="F17" s="329">
        <v>-20.39255</v>
      </c>
      <c r="G17" s="329">
        <v>-21.351551000000001</v>
      </c>
      <c r="H17" s="329">
        <v>-19.180019999999999</v>
      </c>
      <c r="I17" s="329">
        <v>-9.7829125000000001</v>
      </c>
      <c r="J17" s="329">
        <v>-14.44013</v>
      </c>
      <c r="K17" s="329">
        <v>-4.4092000000000002</v>
      </c>
      <c r="L17" s="329">
        <v>0.82672500000000004</v>
      </c>
      <c r="M17" s="329">
        <v>12.566220000000001</v>
      </c>
      <c r="N17" s="329">
        <v>18.595801000000002</v>
      </c>
      <c r="O17" s="329">
        <v>27.414201000000002</v>
      </c>
      <c r="P17" s="329">
        <v>10.91277</v>
      </c>
      <c r="Q17" s="329">
        <v>0.48501200000000005</v>
      </c>
      <c r="R17" s="329">
        <v>-2.480175</v>
      </c>
      <c r="S17" s="329">
        <v>-20.613009999999999</v>
      </c>
      <c r="T17" s="329">
        <v>-29.343226000000001</v>
      </c>
      <c r="U17" s="329">
        <v>-36.232601000000003</v>
      </c>
      <c r="V17" s="329">
        <v>-16.97542</v>
      </c>
      <c r="W17" s="329">
        <v>3.1084860000000001</v>
      </c>
      <c r="X17" s="329">
        <v>28.659800000000001</v>
      </c>
      <c r="Y17" s="329">
        <v>19.180019999999999</v>
      </c>
      <c r="Z17" s="329">
        <v>12.125300000000001</v>
      </c>
      <c r="AA17" s="329">
        <v>12.533151</v>
      </c>
      <c r="AB17" s="329">
        <v>9.92</v>
      </c>
      <c r="AC17" s="329">
        <v>-4.41</v>
      </c>
      <c r="AD17" s="329">
        <v>-20.9437</v>
      </c>
      <c r="AE17" s="329">
        <v>-20.39</v>
      </c>
      <c r="AF17" s="329">
        <v>-17.912375000000001</v>
      </c>
      <c r="AG17" s="329">
        <v>-21.351551000000001</v>
      </c>
      <c r="AH17" s="329">
        <v>-26.675660000000001</v>
      </c>
      <c r="AI17" s="329">
        <v>-5.1036489999999999</v>
      </c>
      <c r="AJ17" s="329">
        <v>1.1023000000000001</v>
      </c>
      <c r="AK17" s="329">
        <v>-1.9841400000000002</v>
      </c>
      <c r="AL17" s="329">
        <v>-0.82672500000000004</v>
      </c>
      <c r="AM17" s="329">
        <v>0</v>
      </c>
      <c r="AN17" s="329">
        <v>-4.5414760000000003</v>
      </c>
      <c r="AO17" s="329">
        <v>-9.9207000000000001</v>
      </c>
      <c r="AP17" s="329">
        <v>-14.3299</v>
      </c>
      <c r="AQ17" s="329">
        <v>-16.947862499999999</v>
      </c>
      <c r="AR17" s="329">
        <v>-16.1211375</v>
      </c>
      <c r="AS17" s="329">
        <v>-16.534500000000001</v>
      </c>
      <c r="AT17" s="329">
        <v>-13.503175000000001</v>
      </c>
      <c r="AU17" s="329">
        <v>-10.6096375</v>
      </c>
      <c r="AV17" s="329">
        <v>-4.6296600000000003</v>
      </c>
      <c r="AW17" s="329">
        <v>0.22046000000000002</v>
      </c>
      <c r="AX17" s="329">
        <v>-0.41336250000000002</v>
      </c>
      <c r="AY17" s="329">
        <v>2.6455199999999999</v>
      </c>
      <c r="AZ17" s="329">
        <v>-1.6534500000000001</v>
      </c>
      <c r="BA17" s="329">
        <v>-2.6179625</v>
      </c>
      <c r="BB17" s="329">
        <v>-12.125300000000001</v>
      </c>
      <c r="BC17" s="329">
        <v>-14.7432625</v>
      </c>
      <c r="BD17" s="329">
        <v>-19.014675</v>
      </c>
      <c r="BE17" s="329">
        <v>-12.78668</v>
      </c>
      <c r="BF17" s="329">
        <v>-1.2400875</v>
      </c>
      <c r="BG17" s="329">
        <v>1.1023000000000001</v>
      </c>
      <c r="BH17" s="329">
        <v>-1.9290250000000002</v>
      </c>
      <c r="BI17" s="329">
        <v>1.6534500000000001</v>
      </c>
      <c r="BJ17" s="329">
        <v>1.7636800000000001</v>
      </c>
      <c r="BK17" s="329">
        <v>1.377875</v>
      </c>
      <c r="BL17" s="329">
        <v>2.9045605000000001</v>
      </c>
      <c r="BM17" s="329">
        <v>3.1966700000000001</v>
      </c>
      <c r="BN17" s="329">
        <v>-0.88184000000000007</v>
      </c>
      <c r="BO17" s="329">
        <v>-9.9207000000000001</v>
      </c>
      <c r="BP17" s="329">
        <v>-7.9365600000000009</v>
      </c>
      <c r="BQ17" s="329">
        <v>-2.4945048999999999</v>
      </c>
      <c r="BR17" s="329">
        <v>-9.3695500000000003</v>
      </c>
      <c r="BS17" s="329">
        <v>-4.4092000000000002</v>
      </c>
      <c r="BT17" s="329">
        <v>3.5824750000000001</v>
      </c>
      <c r="BU17" s="329">
        <v>7.4405250000000001</v>
      </c>
      <c r="BV17" s="329">
        <v>10.582079999999999</v>
      </c>
      <c r="BW17" s="329">
        <v>11.390433333333334</v>
      </c>
      <c r="BX17" s="329">
        <v>12.400875000000001</v>
      </c>
      <c r="BY17" s="329">
        <v>-3.5824750000000001</v>
      </c>
      <c r="BZ17" s="329">
        <v>-13.365387500000001</v>
      </c>
      <c r="CA17" s="329">
        <v>-10.8852125</v>
      </c>
      <c r="CB17" s="329">
        <v>-12.841795000000001</v>
      </c>
      <c r="CC17" s="329">
        <v>-17.223437499999999</v>
      </c>
      <c r="CD17" s="329">
        <v>-29.073162500000002</v>
      </c>
      <c r="CE17" s="329">
        <v>-24.250600000000002</v>
      </c>
      <c r="CF17" s="329">
        <v>-14.88105</v>
      </c>
      <c r="CG17" s="329">
        <v>-7.1649500000000002</v>
      </c>
      <c r="CH17" s="329">
        <v>1.17119375</v>
      </c>
      <c r="CI17" s="329">
        <v>2.6638916666666668</v>
      </c>
      <c r="CJ17" s="329">
        <v>-9.7829125000000001</v>
      </c>
      <c r="CK17" s="329">
        <v>-7.3027375000000001</v>
      </c>
      <c r="CL17" s="329">
        <v>-20.461443750000001</v>
      </c>
      <c r="CM17" s="329">
        <v>-25.146218750000003</v>
      </c>
      <c r="CN17" s="329">
        <v>-25.904050000000002</v>
      </c>
      <c r="CO17" s="329">
        <v>-19.910293750000001</v>
      </c>
      <c r="CP17" s="329">
        <v>-14.109440000000001</v>
      </c>
      <c r="CQ17" s="329">
        <v>-8.0605687499999998</v>
      </c>
      <c r="CR17" s="329">
        <v>-6.0626500000000005</v>
      </c>
      <c r="CS17" s="329">
        <v>-5.2910399999999997</v>
      </c>
      <c r="CT17" s="329">
        <v>-13.15870625</v>
      </c>
      <c r="CU17" s="329">
        <v>-13.434281250000002</v>
      </c>
      <c r="CV17" s="329">
        <v>-29.982559999999999</v>
      </c>
      <c r="CW17" s="329">
        <v>-53.461550000000003</v>
      </c>
      <c r="CX17" s="329">
        <v>-70.684987500000005</v>
      </c>
      <c r="CY17" s="329">
        <v>-75.507550000000009</v>
      </c>
      <c r="CZ17" s="329">
        <v>-79.365600000000001</v>
      </c>
      <c r="DA17" s="329">
        <v>-84.739312500000011</v>
      </c>
      <c r="DB17" s="329">
        <v>-87.191929999999999</v>
      </c>
      <c r="DC17" s="329">
        <v>-30.588825</v>
      </c>
      <c r="DD17" s="329">
        <v>-1.7636800000000001</v>
      </c>
      <c r="DE17" s="329">
        <v>1.5156625000000001</v>
      </c>
      <c r="DF17" s="329">
        <v>-3.4446875000000001</v>
      </c>
      <c r="DG17" s="329">
        <v>-0.27557500000000001</v>
      </c>
      <c r="DH17" s="329">
        <v>-0.27557500000000001</v>
      </c>
      <c r="DI17" s="329">
        <v>-6.4760125000000004</v>
      </c>
      <c r="DJ17" s="329">
        <v>-15.873120000000002</v>
      </c>
      <c r="DK17" s="329">
        <v>-18.004233333333332</v>
      </c>
      <c r="DL17" s="329">
        <v>-21.49485</v>
      </c>
      <c r="DM17" s="329">
        <v>-33.39969</v>
      </c>
      <c r="DN17" s="329">
        <v>-22.045999999999999</v>
      </c>
      <c r="DO17" s="329">
        <v>-7.0271625000000002</v>
      </c>
      <c r="DP17" s="329">
        <v>6.9996049999999999</v>
      </c>
      <c r="DQ17" s="329">
        <v>9.0250812500000013</v>
      </c>
      <c r="DR17" s="329">
        <v>2.6455199999999999</v>
      </c>
      <c r="DS17" s="329">
        <v>3.0864400000000001</v>
      </c>
      <c r="DT17" s="329">
        <v>-5.7870750000000006</v>
      </c>
      <c r="DU17" s="329">
        <v>1.7912375</v>
      </c>
      <c r="DV17" s="329">
        <v>-11.463920000000002</v>
      </c>
      <c r="DW17" s="329">
        <v>-8.9561875000000004</v>
      </c>
      <c r="DX17" s="329">
        <v>-8.2672500000000007</v>
      </c>
      <c r="DY17" s="329">
        <v>-8.4050375000000006</v>
      </c>
      <c r="DZ17" s="329">
        <v>-6.0626500000000005</v>
      </c>
      <c r="EA17" s="329">
        <v>7.4405250000000001</v>
      </c>
      <c r="EB17" s="329">
        <v>12.400875000000001</v>
      </c>
      <c r="EC17" s="329">
        <v>11.574150000000001</v>
      </c>
      <c r="ED17" s="329">
        <v>-2.2046000000000001</v>
      </c>
      <c r="EE17" s="329">
        <v>-8.5428250000000006</v>
      </c>
      <c r="EF17" s="329">
        <v>-9.5073375000000002</v>
      </c>
      <c r="EG17" s="329">
        <v>-9.1858333333333348</v>
      </c>
      <c r="EH17" s="329">
        <v>-24.801750000000002</v>
      </c>
      <c r="EI17" s="329">
        <v>-16.865190000000002</v>
      </c>
      <c r="EJ17" s="329">
        <v>-20.227205000000001</v>
      </c>
      <c r="EK17" s="329">
        <v>-26.598499</v>
      </c>
      <c r="EL17" s="329">
        <v>-22.872725000000003</v>
      </c>
      <c r="EM17" s="329">
        <v>-11.298575000000001</v>
      </c>
      <c r="EN17" s="329">
        <v>-9.9207000000000001</v>
      </c>
      <c r="EO17" s="329">
        <v>7.5783125</v>
      </c>
      <c r="EP17" s="329">
        <v>1.2400875</v>
      </c>
      <c r="EQ17" s="329">
        <v>1.1023000000000001</v>
      </c>
      <c r="ER17" s="329">
        <v>-16.534500000000001</v>
      </c>
      <c r="ES17" s="329">
        <v>-27.281925000000001</v>
      </c>
      <c r="ET17" s="329">
        <v>-6.8893750000000002</v>
      </c>
      <c r="EU17" s="329">
        <v>-5.1036489999999999</v>
      </c>
      <c r="EV17" s="329">
        <v>-2.2046000000000001</v>
      </c>
      <c r="EW17" s="329">
        <v>5.0981375</v>
      </c>
      <c r="EX17" s="329">
        <v>0.44092000000000003</v>
      </c>
      <c r="EY17" s="329">
        <v>-16.672287499999999</v>
      </c>
      <c r="EZ17" s="329">
        <v>-3.0313250000000003</v>
      </c>
      <c r="FA17" s="329">
        <v>16.534500000000001</v>
      </c>
      <c r="FB17" s="329">
        <v>5.8752590000000007</v>
      </c>
      <c r="FC17" s="329">
        <v>5.2359249999999999</v>
      </c>
      <c r="FD17" s="329">
        <v>4.4092000000000002</v>
      </c>
      <c r="FE17" s="329">
        <v>26.455200000000001</v>
      </c>
      <c r="FF17" s="329">
        <v>6.981233333333333</v>
      </c>
      <c r="FG17" s="329">
        <v>10.747425</v>
      </c>
      <c r="FH17" s="329">
        <v>4.96035</v>
      </c>
      <c r="FI17" s="329">
        <v>9.5073375000000002</v>
      </c>
      <c r="FJ17" s="329">
        <v>-19.400480000000002</v>
      </c>
      <c r="FK17" s="329">
        <v>36.927050000000001</v>
      </c>
      <c r="FL17" s="329">
        <v>40.23395</v>
      </c>
      <c r="FM17" s="329">
        <v>67.515875000000008</v>
      </c>
      <c r="FN17" s="329">
        <v>56.010618750000006</v>
      </c>
      <c r="FO17" s="329">
        <v>38.580500000000001</v>
      </c>
      <c r="FP17" s="329">
        <v>45.194300000000005</v>
      </c>
      <c r="FQ17" s="329">
        <v>35.824750000000002</v>
      </c>
      <c r="FR17" s="329">
        <v>1.6534500000000001</v>
      </c>
      <c r="FS17" s="329">
        <v>-12.489059000000001</v>
      </c>
      <c r="FT17" s="329">
        <v>-7.3486666666666673</v>
      </c>
      <c r="FU17" s="329">
        <v>-5.0705799999999996</v>
      </c>
      <c r="FV17" s="329">
        <v>5.2359249999999999</v>
      </c>
      <c r="FW17" s="329">
        <v>22.872725000000003</v>
      </c>
      <c r="FX17" s="329">
        <v>29.21095</v>
      </c>
      <c r="FY17" s="329">
        <v>28.108650000000001</v>
      </c>
      <c r="FZ17" s="329">
        <v>28.384225000000001</v>
      </c>
      <c r="GA17" s="329">
        <v>21.605080000000001</v>
      </c>
      <c r="GB17" s="329">
        <v>3.5824750000000001</v>
      </c>
      <c r="GC17" s="329">
        <v>-2.480175</v>
      </c>
      <c r="GD17" s="329">
        <v>-15.156625</v>
      </c>
      <c r="GE17" s="329">
        <v>-18.187950000000001</v>
      </c>
      <c r="GF17" s="329">
        <v>-19.565825</v>
      </c>
      <c r="GG17" s="329">
        <v>-25.132440000000003</v>
      </c>
      <c r="GH17" s="329">
        <v>-15.707775000000002</v>
      </c>
      <c r="GI17" s="329">
        <v>-14.88105</v>
      </c>
      <c r="GJ17" s="329">
        <v>-22.045999999999999</v>
      </c>
      <c r="GK17" s="329">
        <v>-1.377875</v>
      </c>
      <c r="GL17" s="329">
        <v>-10.47185</v>
      </c>
      <c r="GM17" s="329">
        <v>-13.77875</v>
      </c>
      <c r="GN17" s="329">
        <v>-4.1336250000000003</v>
      </c>
      <c r="GO17" s="329">
        <v>2.7557499999999999</v>
      </c>
      <c r="GP17" s="329">
        <v>-7.9916750000000008</v>
      </c>
      <c r="GQ17" s="329">
        <v>-6.6138000000000003</v>
      </c>
      <c r="GR17" s="329">
        <v>-1.9290250000000002</v>
      </c>
      <c r="GS17" s="329">
        <v>21.49485</v>
      </c>
      <c r="GT17" s="329">
        <v>40.23395</v>
      </c>
      <c r="GU17" s="329">
        <v>47.123325000000001</v>
      </c>
      <c r="GV17" s="329">
        <v>52.359250000000003</v>
      </c>
      <c r="GW17" s="329">
        <v>53.461550000000003</v>
      </c>
      <c r="GX17" s="329">
        <v>58.697475000000004</v>
      </c>
      <c r="GY17" s="329">
        <v>4.4092000000000002</v>
      </c>
      <c r="GZ17" s="329">
        <v>-1.54</v>
      </c>
      <c r="HA17" s="329">
        <v>-5.51</v>
      </c>
      <c r="HB17" s="329">
        <v>-26.172499999999999</v>
      </c>
      <c r="HC17" s="329">
        <v>-27.825500000000002</v>
      </c>
      <c r="HD17" s="329">
        <v>-22.040000000000003</v>
      </c>
      <c r="HE17" s="329">
        <v>-22.866500000000002</v>
      </c>
      <c r="HF17" s="329">
        <v>-20.497200000000003</v>
      </c>
      <c r="HG17" s="329">
        <v>12.86</v>
      </c>
      <c r="HH17" s="329">
        <v>50.416500000000006</v>
      </c>
      <c r="HI17" s="329">
        <v>98.298400000000015</v>
      </c>
      <c r="HJ17" s="329">
        <v>71.63000000000001</v>
      </c>
      <c r="HK17" s="329">
        <v>0.27549999999999986</v>
      </c>
      <c r="HL17" s="329">
        <v>-6.1712000000000007</v>
      </c>
      <c r="HM17" s="329">
        <v>1.1020000000000003</v>
      </c>
      <c r="HN17" s="329">
        <v>-11.020000000000001</v>
      </c>
      <c r="HO17" s="329">
        <v>-23.582799999999999</v>
      </c>
      <c r="HP17" s="329">
        <v>-20.111500000000003</v>
      </c>
      <c r="HQ17" s="329">
        <v>-21.489000000000001</v>
      </c>
      <c r="HR17" s="329">
        <v>19.174800000000001</v>
      </c>
      <c r="HS17" s="329">
        <v>34.4375</v>
      </c>
      <c r="HT17" s="329">
        <v>53.171500000000009</v>
      </c>
      <c r="HU17" s="329">
        <v>46.945200000000014</v>
      </c>
      <c r="HV17" s="329">
        <v>8.2650000000000006</v>
      </c>
      <c r="HW17" s="329">
        <v>10.138400000000001</v>
      </c>
      <c r="HX17" s="329">
        <v>11.846500000000001</v>
      </c>
      <c r="HY17" s="329">
        <v>4.6834999999999996</v>
      </c>
      <c r="HZ17" s="329">
        <v>-4.6835000000000004</v>
      </c>
      <c r="IA17" s="329">
        <v>-1.7632000000000001</v>
      </c>
      <c r="IB17" s="329">
        <v>-1.6530000000000002</v>
      </c>
      <c r="IC17" s="329">
        <v>-29.203000000000003</v>
      </c>
      <c r="ID17" s="329">
        <v>-47.606400000000001</v>
      </c>
      <c r="IE17" s="329">
        <v>-34.988500000000002</v>
      </c>
      <c r="IF17" s="329">
        <v>-6.6120000000000001</v>
      </c>
      <c r="IG17" s="329">
        <v>-5.7855000000000008</v>
      </c>
      <c r="IH17" s="329">
        <v>-9.9179999999999993</v>
      </c>
      <c r="II17" s="329">
        <v>-17.852399999999999</v>
      </c>
      <c r="IJ17" s="329">
        <v>-10.744500000000002</v>
      </c>
      <c r="IK17" s="329">
        <v>-10.469000000000001</v>
      </c>
      <c r="IL17" s="329">
        <v>-22.701200000000004</v>
      </c>
      <c r="IM17" s="329">
        <v>-35.264000000000003</v>
      </c>
      <c r="IN17" s="329">
        <v>-24.244000000000003</v>
      </c>
      <c r="IO17" s="329">
        <v>-13.444400000000002</v>
      </c>
      <c r="IP17" s="329">
        <v>10.469000000000001</v>
      </c>
      <c r="IQ17" s="329">
        <v>7.4936000000000007</v>
      </c>
      <c r="IR17" s="329">
        <v>2.7550000000000003</v>
      </c>
      <c r="IS17" s="329">
        <v>-3.306</v>
      </c>
      <c r="IT17" s="329">
        <v>-20.276800000000001</v>
      </c>
      <c r="IU17" s="329">
        <v>-22.774666666666665</v>
      </c>
      <c r="IV17" s="329">
        <v>-26.999000000000002</v>
      </c>
      <c r="IW17" s="329">
        <v>-32.509</v>
      </c>
      <c r="IX17" s="329">
        <v>-33.06</v>
      </c>
      <c r="IY17" s="329">
        <v>-37.468000000000004</v>
      </c>
      <c r="IZ17" s="329">
        <v>-27.770400000000002</v>
      </c>
      <c r="JA17" s="329">
        <v>-30.029500000000006</v>
      </c>
      <c r="JB17" s="329">
        <v>-40.774000000000001</v>
      </c>
      <c r="JC17" s="329">
        <v>-28.872399999999999</v>
      </c>
      <c r="JD17" s="329">
        <v>-18.734000000000002</v>
      </c>
      <c r="JE17" s="329">
        <v>-23.142000000000003</v>
      </c>
      <c r="JF17" s="329">
        <v>-25.566400000000005</v>
      </c>
      <c r="JG17" s="329">
        <v>-24.795000000000002</v>
      </c>
      <c r="JH17" s="329">
        <v>-22.260400000000001</v>
      </c>
      <c r="JI17" s="329">
        <v>-14.877000000000001</v>
      </c>
      <c r="JJ17" s="329">
        <v>-9.918000000000001</v>
      </c>
      <c r="JK17" s="329">
        <v>6.3365000000000009</v>
      </c>
      <c r="JL17" s="329">
        <v>0.22040000000000007</v>
      </c>
      <c r="JM17" s="329">
        <v>7.9895000000000014</v>
      </c>
      <c r="JN17" s="329">
        <v>10.7445</v>
      </c>
      <c r="JO17" s="329">
        <v>-0.88160000000000027</v>
      </c>
      <c r="JP17" s="329">
        <v>11.846500000000001</v>
      </c>
      <c r="JQ17" s="329">
        <v>5.7304000000000013</v>
      </c>
      <c r="JR17" s="329">
        <v>-3.8570000000000002</v>
      </c>
      <c r="JS17" s="329">
        <v>-19.560500000000005</v>
      </c>
      <c r="JT17" s="329">
        <v>-14.987200000000001</v>
      </c>
      <c r="JU17" s="329">
        <v>-12.673000000000002</v>
      </c>
      <c r="JV17" s="329">
        <v>-20.111500000000003</v>
      </c>
      <c r="JW17" s="329">
        <v>-23.142000000000003</v>
      </c>
      <c r="JX17" s="329">
        <v>-22.260400000000004</v>
      </c>
      <c r="JY17" s="329">
        <v>-19.836000000000002</v>
      </c>
      <c r="JZ17" s="329">
        <v>-24.244000000000003</v>
      </c>
      <c r="KA17" s="329">
        <v>-18.734000000000002</v>
      </c>
      <c r="KB17" s="329">
        <v>-24.244000000000003</v>
      </c>
      <c r="KC17" s="329">
        <v>-26.448</v>
      </c>
      <c r="KD17" s="329">
        <v>-15.152500000000002</v>
      </c>
      <c r="KE17" s="329">
        <v>0.36733333333333329</v>
      </c>
      <c r="KF17" s="329">
        <v>-10.1935</v>
      </c>
      <c r="KG17" s="329">
        <v>6.3365000000000009</v>
      </c>
      <c r="KH17" s="329">
        <v>-4.4080000000000004</v>
      </c>
      <c r="KI17" s="329">
        <v>2.8652000000000002</v>
      </c>
      <c r="KJ17" s="329">
        <v>-4.9590000000000005</v>
      </c>
      <c r="KK17" s="329">
        <v>6.3365000000000009</v>
      </c>
      <c r="KL17" s="329">
        <v>3.5264000000000002</v>
      </c>
      <c r="KM17" s="329">
        <v>23.4175</v>
      </c>
      <c r="KN17" s="329">
        <v>22.7012</v>
      </c>
      <c r="KO17" s="329">
        <v>30.305000000000003</v>
      </c>
      <c r="KP17" s="329">
        <v>32.509</v>
      </c>
      <c r="KQ17" s="329">
        <v>9.918000000000001</v>
      </c>
      <c r="KR17" s="329">
        <v>18.458500000000001</v>
      </c>
      <c r="KS17" s="329">
        <v>11.571000000000002</v>
      </c>
      <c r="KT17" s="329">
        <v>-23.582799999999999</v>
      </c>
      <c r="KU17" s="329">
        <v>-19.560500000000001</v>
      </c>
      <c r="KV17" s="329">
        <v>-13.958666666666668</v>
      </c>
      <c r="KW17" s="329">
        <v>9.4771999999999998</v>
      </c>
      <c r="KX17" s="329">
        <v>23.417500000000004</v>
      </c>
      <c r="KY17" s="488">
        <v>25.346000000000004</v>
      </c>
      <c r="KZ17" s="488">
        <v>42.316800000000001</v>
      </c>
      <c r="LA17" s="488">
        <v>35.539500000000004</v>
      </c>
      <c r="LB17" s="488">
        <v>1.8320750000000001</v>
      </c>
      <c r="LC17" s="488">
        <v>1.5428000000000002</v>
      </c>
      <c r="LD17" s="488">
        <v>12.397500000000001</v>
      </c>
      <c r="LE17" s="488">
        <v>41.600500000000004</v>
      </c>
      <c r="LF17" s="488">
        <v>51.573599999999999</v>
      </c>
      <c r="LG17" s="488">
        <v>20.111499999999999</v>
      </c>
      <c r="LH17" s="488">
        <v>17.907499999999999</v>
      </c>
      <c r="LI17" s="488">
        <v>14.326000000000002</v>
      </c>
      <c r="LJ17" s="488">
        <v>6.3365000000000009</v>
      </c>
      <c r="LK17" s="488">
        <v>-9.2568000000000019</v>
      </c>
      <c r="LL17" s="488">
        <v>20.662500000000001</v>
      </c>
      <c r="LM17" s="488">
        <v>35.814999999999998</v>
      </c>
      <c r="LN17" s="488">
        <v>18.734000000000002</v>
      </c>
      <c r="LO17" s="488">
        <v>36.090499999999999</v>
      </c>
      <c r="LP17" s="488">
        <v>44.906500000000008</v>
      </c>
      <c r="LQ17" s="488">
        <v>27.825500000000005</v>
      </c>
      <c r="LR17" s="488">
        <v>8.3752000000000013</v>
      </c>
      <c r="LS17" s="488">
        <v>-9.3670000000000009</v>
      </c>
      <c r="LT17" s="488">
        <v>7.4936000000000007</v>
      </c>
      <c r="LU17" s="488">
        <v>9.6425000000000018</v>
      </c>
      <c r="LV17" s="488">
        <v>7.1630000000000011</v>
      </c>
      <c r="LW17" s="597">
        <v>13.444400000000002</v>
      </c>
      <c r="LX17" s="597">
        <v>6.1987500000000004</v>
      </c>
      <c r="LY17" s="597">
        <v>35.814999999999998</v>
      </c>
      <c r="LZ17" s="597">
        <v>24.905200000000001</v>
      </c>
      <c r="MA17" s="597">
        <v>12.948500000000001</v>
      </c>
      <c r="MB17" s="597">
        <v>18.127900000000004</v>
      </c>
      <c r="MC17" s="597">
        <v>9.3394499999999994</v>
      </c>
      <c r="MD17" s="597">
        <v>7.4385000000000003</v>
      </c>
      <c r="ME17" s="597">
        <v>4.6835000000000004</v>
      </c>
      <c r="MF17" s="597">
        <v>17.4116</v>
      </c>
      <c r="MG17" s="597">
        <v>11.02</v>
      </c>
      <c r="MH17" s="597">
        <v>3.0856000000000003</v>
      </c>
      <c r="MI17" s="597">
        <v>17.907499999999999</v>
      </c>
      <c r="MJ17" s="597">
        <v>36.917000000000002</v>
      </c>
      <c r="MK17" s="596">
        <v>1.0615384615384618</v>
      </c>
    </row>
    <row r="18" spans="2:349" s="82" customFormat="1" ht="13.5" customHeight="1" x14ac:dyDescent="0.25">
      <c r="B18" s="334" t="s">
        <v>145</v>
      </c>
      <c r="C18" s="335"/>
      <c r="D18" s="329">
        <v>254.90687500000001</v>
      </c>
      <c r="E18" s="329">
        <v>242.99101200000001</v>
      </c>
      <c r="F18" s="329">
        <v>233.10338100000001</v>
      </c>
      <c r="G18" s="329">
        <v>254.96198999999999</v>
      </c>
      <c r="H18" s="329">
        <v>253.83764400000001</v>
      </c>
      <c r="I18" s="329">
        <v>253.6667875</v>
      </c>
      <c r="J18" s="329">
        <v>252.80148200000002</v>
      </c>
      <c r="K18" s="329">
        <v>274.82543600000002</v>
      </c>
      <c r="L18" s="329">
        <v>287.47984000000002</v>
      </c>
      <c r="M18" s="329">
        <v>269.15961399999998</v>
      </c>
      <c r="N18" s="329">
        <v>273.80029700000006</v>
      </c>
      <c r="O18" s="329">
        <v>278.40791100000001</v>
      </c>
      <c r="P18" s="329">
        <v>264.44177000000002</v>
      </c>
      <c r="Q18" s="329">
        <v>275.034873</v>
      </c>
      <c r="R18" s="329">
        <v>298.35954100000004</v>
      </c>
      <c r="S18" s="329">
        <v>288.538048</v>
      </c>
      <c r="T18" s="329">
        <v>302.19554499999998</v>
      </c>
      <c r="U18" s="329">
        <v>258.654695</v>
      </c>
      <c r="V18" s="329">
        <v>243.87285200000002</v>
      </c>
      <c r="W18" s="329">
        <v>255.55723200000003</v>
      </c>
      <c r="X18" s="329">
        <v>343.91760000000005</v>
      </c>
      <c r="Y18" s="329">
        <v>258.86413199999998</v>
      </c>
      <c r="Z18" s="329">
        <v>273.48062999999996</v>
      </c>
      <c r="AA18" s="329">
        <v>247.37816600000002</v>
      </c>
      <c r="AB18" s="329">
        <v>225.64010999999999</v>
      </c>
      <c r="AC18" s="329">
        <v>201.22406500000002</v>
      </c>
      <c r="AD18" s="329">
        <v>169.31327999999999</v>
      </c>
      <c r="AE18" s="329">
        <v>157.08000000000001</v>
      </c>
      <c r="AF18" s="329">
        <v>156.989566</v>
      </c>
      <c r="AG18" s="329">
        <v>157.22104900000002</v>
      </c>
      <c r="AH18" s="329">
        <v>152.27172200000001</v>
      </c>
      <c r="AI18" s="329">
        <v>146.297256</v>
      </c>
      <c r="AJ18" s="329">
        <v>144.97449600000004</v>
      </c>
      <c r="AK18" s="329">
        <v>148.72231600000001</v>
      </c>
      <c r="AL18" s="329">
        <v>159.524856</v>
      </c>
      <c r="AM18" s="329">
        <v>160.18623600000001</v>
      </c>
      <c r="AN18" s="329">
        <v>143.85015000000001</v>
      </c>
      <c r="AO18" s="329">
        <v>132.05554000000001</v>
      </c>
      <c r="AP18" s="329">
        <v>132.13821250000001</v>
      </c>
      <c r="AQ18" s="329">
        <v>129.68559500000003</v>
      </c>
      <c r="AR18" s="329">
        <v>129.3824625</v>
      </c>
      <c r="AS18" s="329">
        <v>133.90740399999999</v>
      </c>
      <c r="AT18" s="329">
        <v>130.45720500000002</v>
      </c>
      <c r="AU18" s="329">
        <v>139.63385250000002</v>
      </c>
      <c r="AV18" s="329">
        <v>153.99131000000003</v>
      </c>
      <c r="AW18" s="329">
        <v>165.56546</v>
      </c>
      <c r="AX18" s="329">
        <v>163.97263649999999</v>
      </c>
      <c r="AY18" s="329">
        <v>163.867918</v>
      </c>
      <c r="AZ18" s="329">
        <v>172.76347900000002</v>
      </c>
      <c r="BA18" s="329">
        <v>177.71831750000001</v>
      </c>
      <c r="BB18" s="329">
        <v>173.28155999999998</v>
      </c>
      <c r="BC18" s="329">
        <v>173.28156000000001</v>
      </c>
      <c r="BD18" s="329">
        <v>181.90705750000001</v>
      </c>
      <c r="BE18" s="329">
        <v>177.80099000000001</v>
      </c>
      <c r="BF18" s="329">
        <v>175.71213150000003</v>
      </c>
      <c r="BG18" s="329">
        <v>172.34460500000003</v>
      </c>
      <c r="BH18" s="329">
        <v>186.06824000000003</v>
      </c>
      <c r="BI18" s="329">
        <v>188.3003975</v>
      </c>
      <c r="BJ18" s="329">
        <v>194.75436400000001</v>
      </c>
      <c r="BK18" s="329">
        <v>211.12351899999999</v>
      </c>
      <c r="BL18" s="329">
        <v>201.23588800000002</v>
      </c>
      <c r="BM18" s="329">
        <v>181.26221200000001</v>
      </c>
      <c r="BN18" s="329">
        <v>167.90233599999999</v>
      </c>
      <c r="BO18" s="329">
        <v>159.86105750000002</v>
      </c>
      <c r="BP18" s="329">
        <v>169.73215400000001</v>
      </c>
      <c r="BQ18" s="329">
        <v>184.3729026</v>
      </c>
      <c r="BR18" s="329">
        <v>185.35174500000002</v>
      </c>
      <c r="BS18" s="329">
        <v>181.41653400000001</v>
      </c>
      <c r="BT18" s="329">
        <v>188.60352999999998</v>
      </c>
      <c r="BU18" s="329">
        <v>186.93905700000002</v>
      </c>
      <c r="BV18" s="329">
        <v>187.96419599999999</v>
      </c>
      <c r="BW18" s="329">
        <v>175.05442583333334</v>
      </c>
      <c r="BX18" s="329">
        <v>178.07656500000004</v>
      </c>
      <c r="BY18" s="329">
        <v>163.16795750000003</v>
      </c>
      <c r="BZ18" s="329">
        <v>158.95166</v>
      </c>
      <c r="CA18" s="329">
        <v>165.84103500000001</v>
      </c>
      <c r="CB18" s="329">
        <v>165.99535700000004</v>
      </c>
      <c r="CC18" s="329">
        <v>168.29365250000004</v>
      </c>
      <c r="CD18" s="329">
        <v>173.99805500000002</v>
      </c>
      <c r="CE18" s="329">
        <v>174.84682600000002</v>
      </c>
      <c r="CF18" s="329">
        <v>184.69036500000004</v>
      </c>
      <c r="CG18" s="329">
        <v>178.79306</v>
      </c>
      <c r="CH18" s="329">
        <v>186.21980625</v>
      </c>
      <c r="CI18" s="329">
        <v>185.25988666666669</v>
      </c>
      <c r="CJ18" s="329">
        <v>175.51371749999998</v>
      </c>
      <c r="CK18" s="329">
        <v>185.84778</v>
      </c>
      <c r="CL18" s="329">
        <v>169.60263375000002</v>
      </c>
      <c r="CM18" s="329">
        <v>172.82686125000001</v>
      </c>
      <c r="CN18" s="329">
        <v>183.33453599999999</v>
      </c>
      <c r="CO18" s="329">
        <v>191.40061625000001</v>
      </c>
      <c r="CP18" s="329">
        <v>184.216376</v>
      </c>
      <c r="CQ18" s="329">
        <v>190.68412125000003</v>
      </c>
      <c r="CR18" s="329">
        <v>201.50044000000003</v>
      </c>
      <c r="CS18" s="329">
        <v>239.68411200000003</v>
      </c>
      <c r="CT18" s="329">
        <v>249.16113625</v>
      </c>
      <c r="CU18" s="329">
        <v>240.72854125000001</v>
      </c>
      <c r="CV18" s="329">
        <v>247.99545400000002</v>
      </c>
      <c r="CW18" s="329">
        <v>231.86880500000007</v>
      </c>
      <c r="CX18" s="329">
        <v>256.58788249999998</v>
      </c>
      <c r="CY18" s="329">
        <v>268.80687799999998</v>
      </c>
      <c r="CZ18" s="329">
        <v>252.67471750000001</v>
      </c>
      <c r="DA18" s="329">
        <v>224.3456075</v>
      </c>
      <c r="DB18" s="329">
        <v>194.84254800000002</v>
      </c>
      <c r="DC18" s="329">
        <v>177.44274250000001</v>
      </c>
      <c r="DD18" s="329">
        <v>181.70313200000001</v>
      </c>
      <c r="DE18" s="329">
        <v>173.30911749999999</v>
      </c>
      <c r="DF18" s="329">
        <v>169.8368725</v>
      </c>
      <c r="DG18" s="329">
        <v>172.97842750000001</v>
      </c>
      <c r="DH18" s="329">
        <v>174.93501000000001</v>
      </c>
      <c r="DI18" s="329">
        <v>172.09658750000003</v>
      </c>
      <c r="DJ18" s="329">
        <v>194.62208800000002</v>
      </c>
      <c r="DK18" s="329">
        <v>191.91042999999999</v>
      </c>
      <c r="DL18" s="329">
        <v>198.27621249999999</v>
      </c>
      <c r="DM18" s="329">
        <v>208.64334400000004</v>
      </c>
      <c r="DN18" s="329">
        <v>217.18065750000002</v>
      </c>
      <c r="DO18" s="329">
        <v>212.27542249999999</v>
      </c>
      <c r="DP18" s="329">
        <v>202.21693500000001</v>
      </c>
      <c r="DQ18" s="329">
        <v>198.17976125000001</v>
      </c>
      <c r="DR18" s="329">
        <v>193.806386</v>
      </c>
      <c r="DS18" s="329">
        <v>210.14247200000003</v>
      </c>
      <c r="DT18" s="329">
        <v>196.62276250000002</v>
      </c>
      <c r="DU18" s="329">
        <v>200.48081250000001</v>
      </c>
      <c r="DV18" s="329">
        <v>181.87950000000001</v>
      </c>
      <c r="DW18" s="329">
        <v>183.477835</v>
      </c>
      <c r="DX18" s="329">
        <v>185.73755000000003</v>
      </c>
      <c r="DY18" s="329">
        <v>188.438185</v>
      </c>
      <c r="DZ18" s="329">
        <v>184.34130333333337</v>
      </c>
      <c r="EA18" s="329">
        <v>184.02898500000001</v>
      </c>
      <c r="EB18" s="329">
        <v>190.2294225</v>
      </c>
      <c r="EC18" s="329">
        <v>207.01194000000001</v>
      </c>
      <c r="ED18" s="329">
        <v>214.83827000000002</v>
      </c>
      <c r="EE18" s="329">
        <v>206.10805400000001</v>
      </c>
      <c r="EF18" s="329">
        <v>237.40786250000002</v>
      </c>
      <c r="EG18" s="329">
        <v>228.24958666666669</v>
      </c>
      <c r="EH18" s="329">
        <v>220.636368</v>
      </c>
      <c r="EI18" s="329">
        <v>208.51106799999999</v>
      </c>
      <c r="EJ18" s="329">
        <v>210.52827700000003</v>
      </c>
      <c r="EK18" s="329">
        <v>219.96396500000003</v>
      </c>
      <c r="EL18" s="329">
        <v>231.24049400000001</v>
      </c>
      <c r="EM18" s="329">
        <v>239.36444500000002</v>
      </c>
      <c r="EN18" s="329">
        <v>283.62179000000003</v>
      </c>
      <c r="EO18" s="329">
        <v>307.87239000000005</v>
      </c>
      <c r="EP18" s="329">
        <v>319.52921250000003</v>
      </c>
      <c r="EQ18" s="329">
        <v>361.95857666666672</v>
      </c>
      <c r="ER18" s="329">
        <v>359.01911000000001</v>
      </c>
      <c r="ES18" s="329">
        <v>374.15368900000004</v>
      </c>
      <c r="ET18" s="329">
        <v>378.56288900000004</v>
      </c>
      <c r="EU18" s="329">
        <v>371.55226099999999</v>
      </c>
      <c r="EV18" s="329">
        <v>373.43719399999998</v>
      </c>
      <c r="EW18" s="329">
        <v>434.9951375</v>
      </c>
      <c r="EX18" s="329">
        <v>452.53824199999997</v>
      </c>
      <c r="EY18" s="329">
        <v>370.62081750000004</v>
      </c>
      <c r="EZ18" s="329">
        <v>360.53477250000003</v>
      </c>
      <c r="FA18" s="329">
        <v>311.67532500000004</v>
      </c>
      <c r="FB18" s="329">
        <v>293.796019</v>
      </c>
      <c r="FC18" s="329">
        <v>303.7112075</v>
      </c>
      <c r="FD18" s="329">
        <v>336.56893333333335</v>
      </c>
      <c r="FE18" s="329">
        <v>351.59695666666664</v>
      </c>
      <c r="FF18" s="329">
        <v>320.51209666666665</v>
      </c>
      <c r="FG18" s="329">
        <v>366.65253749999999</v>
      </c>
      <c r="FH18" s="329">
        <v>406.88648750000004</v>
      </c>
      <c r="FI18" s="329">
        <v>423.58633249999997</v>
      </c>
      <c r="FJ18" s="329">
        <v>361.92918199999997</v>
      </c>
      <c r="FK18" s="329">
        <v>413.74830500000007</v>
      </c>
      <c r="FL18" s="329">
        <v>379.79746500000005</v>
      </c>
      <c r="FM18" s="329">
        <v>386.96241500000002</v>
      </c>
      <c r="FN18" s="329">
        <v>379.39788125000001</v>
      </c>
      <c r="FO18" s="329">
        <v>379.940764</v>
      </c>
      <c r="FP18" s="329">
        <v>376.10476</v>
      </c>
      <c r="FQ18" s="329">
        <v>340.03199250000006</v>
      </c>
      <c r="FR18" s="329">
        <v>291.03475750000001</v>
      </c>
      <c r="FS18" s="329">
        <v>298.35954100000004</v>
      </c>
      <c r="FT18" s="329">
        <v>299.82559999999995</v>
      </c>
      <c r="FU18" s="329">
        <v>309.83448399999997</v>
      </c>
      <c r="FV18" s="329">
        <v>335.0992</v>
      </c>
      <c r="FW18" s="329">
        <v>353.92648400000002</v>
      </c>
      <c r="FX18" s="329">
        <v>358.63330500000006</v>
      </c>
      <c r="FY18" s="329">
        <v>376.74409399999996</v>
      </c>
      <c r="FZ18" s="329">
        <v>406.03220500000003</v>
      </c>
      <c r="GA18" s="329">
        <v>409.63672600000001</v>
      </c>
      <c r="GB18" s="329">
        <v>420.30699000000004</v>
      </c>
      <c r="GC18" s="329">
        <v>409.20682900000003</v>
      </c>
      <c r="GD18" s="329">
        <v>376.380335</v>
      </c>
      <c r="GE18" s="329">
        <v>367.86506750000001</v>
      </c>
      <c r="GF18" s="329">
        <v>371.58533</v>
      </c>
      <c r="GG18" s="329">
        <v>365.52267999999998</v>
      </c>
      <c r="GH18" s="329">
        <v>374.50642499999998</v>
      </c>
      <c r="GI18" s="329">
        <v>375.66384000000005</v>
      </c>
      <c r="GJ18" s="329">
        <v>359.07422500000001</v>
      </c>
      <c r="GK18" s="329">
        <v>349.18659400000001</v>
      </c>
      <c r="GL18" s="329">
        <v>322.78099750000007</v>
      </c>
      <c r="GM18" s="329">
        <v>318.34424000000001</v>
      </c>
      <c r="GN18" s="329">
        <v>344.88211250000001</v>
      </c>
      <c r="GO18" s="329">
        <v>363.23540750000001</v>
      </c>
      <c r="GP18" s="329">
        <v>399.63886500000001</v>
      </c>
      <c r="GQ18" s="329">
        <v>431.13708750000001</v>
      </c>
      <c r="GR18" s="329">
        <v>460.07246250000003</v>
      </c>
      <c r="GS18" s="329">
        <v>490.24792500000001</v>
      </c>
      <c r="GT18" s="329">
        <v>578.79017250000004</v>
      </c>
      <c r="GU18" s="329">
        <v>617.06754000000001</v>
      </c>
      <c r="GV18" s="329">
        <v>612.13474750000012</v>
      </c>
      <c r="GW18" s="329">
        <v>561.75963750000005</v>
      </c>
      <c r="GX18" s="329">
        <v>549.463481</v>
      </c>
      <c r="GY18" s="329">
        <v>486.22453000000007</v>
      </c>
      <c r="GZ18" s="329">
        <v>455.82</v>
      </c>
      <c r="HA18" s="329">
        <v>465.07</v>
      </c>
      <c r="HB18" s="329">
        <v>442.48059999999998</v>
      </c>
      <c r="HC18" s="329">
        <v>414.10410000000002</v>
      </c>
      <c r="HD18" s="329">
        <v>442.43095999999997</v>
      </c>
      <c r="HE18" s="329">
        <v>482.4556</v>
      </c>
      <c r="HF18" s="329">
        <v>476.35052000000002</v>
      </c>
      <c r="HG18" s="329">
        <v>461.74</v>
      </c>
      <c r="HH18" s="329">
        <v>519.53790000000004</v>
      </c>
      <c r="HI18" s="329">
        <v>613.22994000000006</v>
      </c>
      <c r="HJ18" s="329">
        <v>528.32635000000005</v>
      </c>
      <c r="HK18" s="329">
        <v>469.24996666666675</v>
      </c>
      <c r="HL18" s="329">
        <v>455.78719999999998</v>
      </c>
      <c r="HM18" s="329">
        <v>498.87540000000001</v>
      </c>
      <c r="HN18" s="329">
        <v>489.61860000000007</v>
      </c>
      <c r="HO18" s="329">
        <v>512.91488000000004</v>
      </c>
      <c r="HP18" s="329">
        <v>521.08070000000009</v>
      </c>
      <c r="HQ18" s="329">
        <v>497.47035000000011</v>
      </c>
      <c r="HR18" s="329">
        <v>458.98300000000006</v>
      </c>
      <c r="HS18" s="329">
        <v>461.13190000000009</v>
      </c>
      <c r="HT18" s="329">
        <v>416.77640000000008</v>
      </c>
      <c r="HU18" s="329">
        <v>415.21156000000008</v>
      </c>
      <c r="HV18" s="329">
        <v>433.36150000000004</v>
      </c>
      <c r="HW18" s="329">
        <v>395.83840000000004</v>
      </c>
      <c r="HX18" s="329">
        <v>385.81020000000001</v>
      </c>
      <c r="HY18" s="329">
        <v>376.99420000000003</v>
      </c>
      <c r="HZ18" s="329">
        <v>355.03685000000007</v>
      </c>
      <c r="IA18" s="329">
        <v>351.53800000000001</v>
      </c>
      <c r="IB18" s="329">
        <v>336.99160000000001</v>
      </c>
      <c r="IC18" s="329">
        <v>320.35140000000001</v>
      </c>
      <c r="ID18" s="329">
        <v>342.87628000000001</v>
      </c>
      <c r="IE18" s="329">
        <v>327.54195000000004</v>
      </c>
      <c r="IF18" s="329">
        <v>334.91983999999997</v>
      </c>
      <c r="IG18" s="329">
        <v>333.82335</v>
      </c>
      <c r="IH18" s="329">
        <v>311.39765000000006</v>
      </c>
      <c r="II18" s="329">
        <v>286.69632000000007</v>
      </c>
      <c r="IJ18" s="329">
        <v>288.58625000000001</v>
      </c>
      <c r="IK18" s="329">
        <v>280.89980000000003</v>
      </c>
      <c r="IL18" s="329">
        <v>273.31804</v>
      </c>
      <c r="IM18" s="329">
        <v>292.82895000000002</v>
      </c>
      <c r="IN18" s="329">
        <v>385.39695</v>
      </c>
      <c r="IO18" s="329">
        <v>430.39712000000009</v>
      </c>
      <c r="IP18" s="329">
        <v>415.09585000000004</v>
      </c>
      <c r="IQ18" s="329">
        <v>369.80916000000008</v>
      </c>
      <c r="IR18" s="329">
        <v>341.01390000000004</v>
      </c>
      <c r="IS18" s="329">
        <v>336.13755000000003</v>
      </c>
      <c r="IT18" s="329">
        <v>324.42880000000008</v>
      </c>
      <c r="IU18" s="329">
        <v>326.48586666666671</v>
      </c>
      <c r="IV18" s="329">
        <v>338.25889999999998</v>
      </c>
      <c r="IW18" s="329">
        <v>341.92304999999999</v>
      </c>
      <c r="IX18" s="329">
        <v>326.79810000000003</v>
      </c>
      <c r="IY18" s="329">
        <v>304.95095000000003</v>
      </c>
      <c r="IZ18" s="329">
        <v>315.23812000000004</v>
      </c>
      <c r="JA18" s="329">
        <v>300.3501</v>
      </c>
      <c r="JB18" s="329">
        <v>317.56885000000011</v>
      </c>
      <c r="JC18" s="329">
        <v>301.68352000000004</v>
      </c>
      <c r="JD18" s="329">
        <v>320.43405000000001</v>
      </c>
      <c r="JE18" s="329">
        <v>324.84205000000003</v>
      </c>
      <c r="JF18" s="329">
        <v>326.98544000000004</v>
      </c>
      <c r="JG18" s="329">
        <v>337.37730000000005</v>
      </c>
      <c r="JH18" s="329">
        <v>338.99723999999998</v>
      </c>
      <c r="JI18" s="329">
        <v>392.17425000000003</v>
      </c>
      <c r="JJ18" s="329">
        <v>400.63210000000004</v>
      </c>
      <c r="JK18" s="329">
        <v>423.66390000000007</v>
      </c>
      <c r="JL18" s="329">
        <v>422.02192000000008</v>
      </c>
      <c r="JM18" s="329">
        <v>388.12440000000004</v>
      </c>
      <c r="JN18" s="329">
        <v>373.49535000000009</v>
      </c>
      <c r="JO18" s="329">
        <v>356.45292000000001</v>
      </c>
      <c r="JP18" s="329">
        <v>352.69510000000002</v>
      </c>
      <c r="JQ18" s="329">
        <v>350.48007999999999</v>
      </c>
      <c r="JR18" s="329">
        <v>336.74365</v>
      </c>
      <c r="JS18" s="329">
        <v>325.80630000000002</v>
      </c>
      <c r="JT18" s="329">
        <v>330.93060000000003</v>
      </c>
      <c r="JU18" s="329">
        <v>325.99914999999999</v>
      </c>
      <c r="JV18" s="329">
        <v>316.63215000000002</v>
      </c>
      <c r="JW18" s="329">
        <v>313.65674999999999</v>
      </c>
      <c r="JX18" s="329">
        <v>308.73631999999998</v>
      </c>
      <c r="JY18" s="329">
        <v>329.36025000000001</v>
      </c>
      <c r="JZ18" s="329">
        <v>311.79987999999997</v>
      </c>
      <c r="KA18" s="329">
        <v>304.89585000000005</v>
      </c>
      <c r="KB18" s="329">
        <v>297.15430000000003</v>
      </c>
      <c r="KC18" s="329">
        <v>309.99260000000004</v>
      </c>
      <c r="KD18" s="329">
        <v>314.51080000000007</v>
      </c>
      <c r="KE18" s="329">
        <v>327.58786666666663</v>
      </c>
      <c r="KF18" s="329">
        <v>320.32385000000011</v>
      </c>
      <c r="KG18" s="329">
        <v>326.60525000000001</v>
      </c>
      <c r="KH18" s="329">
        <v>334.59475000000003</v>
      </c>
      <c r="KI18" s="329">
        <v>326.56668000000008</v>
      </c>
      <c r="KJ18" s="329">
        <v>310.81909999999999</v>
      </c>
      <c r="KK18" s="329">
        <v>321.86665000000005</v>
      </c>
      <c r="KL18" s="329">
        <v>322.79784000000006</v>
      </c>
      <c r="KM18" s="329">
        <v>341.92304999999999</v>
      </c>
      <c r="KN18" s="329">
        <v>379.83735999999999</v>
      </c>
      <c r="KO18" s="329">
        <v>438.21030000000002</v>
      </c>
      <c r="KP18" s="329">
        <v>465.09910000000002</v>
      </c>
      <c r="KQ18" s="329">
        <v>453.53912000000008</v>
      </c>
      <c r="KR18" s="329">
        <v>510.06070000000005</v>
      </c>
      <c r="KS18" s="329">
        <v>483.53005000000013</v>
      </c>
      <c r="KT18" s="329">
        <v>429.27308000000005</v>
      </c>
      <c r="KU18" s="329">
        <v>408.28549000000004</v>
      </c>
      <c r="KV18" s="329">
        <v>449.0282666666667</v>
      </c>
      <c r="KW18" s="329">
        <v>425.87891999999999</v>
      </c>
      <c r="KX18" s="329">
        <v>423.80165000000005</v>
      </c>
      <c r="KY18" s="488">
        <v>415.26114999999999</v>
      </c>
      <c r="KZ18" s="488">
        <v>414.26384000000002</v>
      </c>
      <c r="LA18" s="488">
        <v>391.95384999999999</v>
      </c>
      <c r="LB18" s="488">
        <v>391.802325</v>
      </c>
      <c r="LC18" s="488">
        <v>419.57548000000008</v>
      </c>
      <c r="LD18" s="488">
        <v>463.96955000000003</v>
      </c>
      <c r="LE18" s="488">
        <v>542.32175000000007</v>
      </c>
      <c r="LF18" s="488">
        <v>578.08716000000004</v>
      </c>
      <c r="LG18" s="488">
        <v>527.69270000000006</v>
      </c>
      <c r="LH18" s="488">
        <v>479.2047</v>
      </c>
      <c r="LI18" s="488">
        <v>486.04812000000004</v>
      </c>
      <c r="LJ18" s="488">
        <v>524.11120000000005</v>
      </c>
      <c r="LK18" s="488">
        <v>511.87900000000013</v>
      </c>
      <c r="LL18" s="488">
        <v>508.65565000000004</v>
      </c>
      <c r="LM18" s="488">
        <v>483.03415000000001</v>
      </c>
      <c r="LN18" s="488">
        <v>476.37256000000002</v>
      </c>
      <c r="LO18" s="488">
        <v>543.14825000000008</v>
      </c>
      <c r="LP18" s="488">
        <v>576.92454999999995</v>
      </c>
      <c r="LQ18" s="488">
        <v>565.13315000000011</v>
      </c>
      <c r="LR18" s="488">
        <v>532.26599999999996</v>
      </c>
      <c r="LS18" s="488">
        <v>484.10860000000002</v>
      </c>
      <c r="LT18" s="488">
        <v>462.79592000000008</v>
      </c>
      <c r="LU18" s="488">
        <v>460.33294999999998</v>
      </c>
      <c r="LV18" s="488">
        <v>488.68190000000004</v>
      </c>
      <c r="LW18" s="595">
        <v>480.38383999999996</v>
      </c>
      <c r="LX18" s="595">
        <v>446.25490000000008</v>
      </c>
      <c r="LY18" s="595">
        <v>474.10795000000002</v>
      </c>
      <c r="LZ18" s="595">
        <v>523.45661200000006</v>
      </c>
      <c r="MA18" s="595">
        <v>465.95315000000005</v>
      </c>
      <c r="MB18" s="595">
        <v>422.03294000000005</v>
      </c>
      <c r="MC18" s="595">
        <v>386.16834999999998</v>
      </c>
      <c r="MD18" s="595">
        <v>378.6472</v>
      </c>
      <c r="ME18" s="595">
        <v>375.3963</v>
      </c>
      <c r="MF18" s="595">
        <v>425.34996000000001</v>
      </c>
      <c r="MG18" s="595">
        <v>409.17259999999999</v>
      </c>
      <c r="MH18" s="595">
        <v>396.14696000000004</v>
      </c>
      <c r="MI18" s="595">
        <v>371.84235000000001</v>
      </c>
      <c r="MJ18" s="595">
        <v>389.17130000000009</v>
      </c>
      <c r="MK18" s="596">
        <v>4.6602948803438071E-2</v>
      </c>
    </row>
    <row r="19" spans="2:349" s="82" customFormat="1" ht="18" customHeight="1" x14ac:dyDescent="0.25">
      <c r="B19" s="336" t="s">
        <v>146</v>
      </c>
      <c r="C19" s="335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D19" s="329"/>
      <c r="BE19" s="329"/>
      <c r="BF19" s="329"/>
      <c r="BG19" s="329"/>
      <c r="BH19" s="329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  <c r="BV19" s="329"/>
      <c r="BW19" s="329"/>
      <c r="BX19" s="329"/>
      <c r="BY19" s="329"/>
      <c r="BZ19" s="329"/>
      <c r="CA19" s="329"/>
      <c r="CB19" s="329"/>
      <c r="CC19" s="329"/>
      <c r="CD19" s="329"/>
      <c r="CE19" s="329"/>
      <c r="CF19" s="329"/>
      <c r="CG19" s="329"/>
      <c r="CH19" s="329"/>
      <c r="CI19" s="329"/>
      <c r="CJ19" s="329"/>
      <c r="CK19" s="329"/>
      <c r="CL19" s="329"/>
      <c r="CM19" s="329"/>
      <c r="CN19" s="329"/>
      <c r="CO19" s="329"/>
      <c r="CP19" s="329"/>
      <c r="CQ19" s="329"/>
      <c r="CR19" s="329"/>
      <c r="CS19" s="329"/>
      <c r="CT19" s="329"/>
      <c r="CU19" s="329"/>
      <c r="CV19" s="329"/>
      <c r="CW19" s="329"/>
      <c r="CX19" s="329"/>
      <c r="CY19" s="329"/>
      <c r="CZ19" s="329"/>
      <c r="DA19" s="329"/>
      <c r="DB19" s="329"/>
      <c r="DC19" s="329"/>
      <c r="DD19" s="329"/>
      <c r="DE19" s="329"/>
      <c r="DF19" s="329"/>
      <c r="DG19" s="329"/>
      <c r="DH19" s="329"/>
      <c r="DI19" s="329"/>
      <c r="DJ19" s="329"/>
      <c r="DK19" s="329"/>
      <c r="DL19" s="329"/>
      <c r="DM19" s="329"/>
      <c r="DN19" s="329"/>
      <c r="DO19" s="329"/>
      <c r="DP19" s="329"/>
      <c r="DQ19" s="329"/>
      <c r="DR19" s="329"/>
      <c r="DS19" s="329"/>
      <c r="DT19" s="329"/>
      <c r="DU19" s="329"/>
      <c r="DV19" s="329"/>
      <c r="DW19" s="329"/>
      <c r="DX19" s="329"/>
      <c r="DY19" s="329"/>
      <c r="DZ19" s="329"/>
      <c r="EA19" s="329"/>
      <c r="EB19" s="329"/>
      <c r="EC19" s="329"/>
      <c r="ED19" s="329"/>
      <c r="EE19" s="329"/>
      <c r="EF19" s="329"/>
      <c r="EG19" s="329"/>
      <c r="EH19" s="329"/>
      <c r="EI19" s="329"/>
      <c r="EJ19" s="329"/>
      <c r="EK19" s="329"/>
      <c r="EL19" s="329"/>
      <c r="EM19" s="329"/>
      <c r="EN19" s="329"/>
      <c r="EO19" s="329"/>
      <c r="EP19" s="329"/>
      <c r="EQ19" s="329"/>
      <c r="ER19" s="329"/>
      <c r="ES19" s="329"/>
      <c r="ET19" s="329"/>
      <c r="EU19" s="329"/>
      <c r="EV19" s="329"/>
      <c r="EW19" s="329"/>
      <c r="EX19" s="329"/>
      <c r="EY19" s="329"/>
      <c r="EZ19" s="329"/>
      <c r="FA19" s="329"/>
      <c r="FB19" s="329"/>
      <c r="FC19" s="329"/>
      <c r="FD19" s="329"/>
      <c r="FE19" s="329"/>
      <c r="FF19" s="329"/>
      <c r="FG19" s="329"/>
      <c r="FH19" s="329"/>
      <c r="FI19" s="329"/>
      <c r="FJ19" s="329"/>
      <c r="FK19" s="329"/>
      <c r="FL19" s="329"/>
      <c r="FM19" s="329"/>
      <c r="FN19" s="329"/>
      <c r="FO19" s="329"/>
      <c r="FP19" s="329"/>
      <c r="FQ19" s="329"/>
      <c r="FR19" s="329"/>
      <c r="FS19" s="329"/>
      <c r="FT19" s="329"/>
      <c r="FU19" s="329"/>
      <c r="FV19" s="329"/>
      <c r="FW19" s="329"/>
      <c r="FX19" s="329"/>
      <c r="FY19" s="329"/>
      <c r="FZ19" s="329"/>
      <c r="GA19" s="329"/>
      <c r="GB19" s="329"/>
      <c r="GC19" s="329"/>
      <c r="GD19" s="329"/>
      <c r="GE19" s="329"/>
      <c r="GF19" s="329"/>
      <c r="GG19" s="329"/>
      <c r="GH19" s="329"/>
      <c r="GI19" s="329"/>
      <c r="GJ19" s="329"/>
      <c r="GK19" s="329"/>
      <c r="GL19" s="329"/>
      <c r="GM19" s="329"/>
      <c r="GN19" s="329"/>
      <c r="GO19" s="329"/>
      <c r="GP19" s="329"/>
      <c r="GQ19" s="329"/>
      <c r="GR19" s="329"/>
      <c r="GS19" s="329"/>
      <c r="GT19" s="329"/>
      <c r="GU19" s="329"/>
      <c r="GV19" s="329"/>
      <c r="GW19" s="329"/>
      <c r="GX19" s="329"/>
      <c r="GY19" s="329"/>
      <c r="GZ19" s="329"/>
      <c r="HA19" s="329"/>
      <c r="HB19" s="329"/>
      <c r="HC19" s="329"/>
      <c r="HD19" s="329"/>
      <c r="HE19" s="329"/>
      <c r="HF19" s="329"/>
      <c r="HG19" s="329"/>
      <c r="HH19" s="329"/>
      <c r="HI19" s="329"/>
      <c r="HJ19" s="329"/>
      <c r="HK19" s="329"/>
      <c r="HL19" s="329"/>
      <c r="HM19" s="329"/>
      <c r="HN19" s="329"/>
      <c r="HO19" s="329"/>
      <c r="HP19" s="329"/>
      <c r="HQ19" s="329"/>
      <c r="HR19" s="329"/>
      <c r="HS19" s="329"/>
      <c r="HT19" s="329"/>
      <c r="HU19" s="329"/>
      <c r="HV19" s="329"/>
      <c r="HW19" s="329"/>
      <c r="HX19" s="329"/>
      <c r="HY19" s="329"/>
      <c r="HZ19" s="329"/>
      <c r="IA19" s="329"/>
      <c r="IB19" s="329"/>
      <c r="IC19" s="329"/>
      <c r="ID19" s="329"/>
      <c r="IE19" s="329"/>
      <c r="IF19" s="329"/>
      <c r="IG19" s="329"/>
      <c r="IH19" s="337"/>
      <c r="II19" s="337"/>
      <c r="IJ19" s="337"/>
      <c r="IK19" s="337"/>
      <c r="IL19" s="337"/>
      <c r="IM19" s="337"/>
      <c r="IN19" s="337"/>
      <c r="IO19" s="337"/>
      <c r="IP19" s="337"/>
      <c r="IQ19" s="337"/>
      <c r="IR19" s="337"/>
      <c r="IS19" s="337"/>
      <c r="IT19" s="337"/>
      <c r="IU19" s="337"/>
      <c r="IV19" s="337"/>
      <c r="IW19" s="337"/>
      <c r="IX19" s="337"/>
      <c r="IY19" s="337"/>
      <c r="IZ19" s="337"/>
      <c r="JA19" s="337"/>
      <c r="JB19" s="337"/>
      <c r="JC19" s="337"/>
      <c r="JD19" s="337"/>
      <c r="JE19" s="337"/>
      <c r="JF19" s="337"/>
      <c r="JG19" s="337"/>
      <c r="JH19" s="337"/>
      <c r="JI19" s="337"/>
      <c r="JJ19" s="337"/>
      <c r="JK19" s="337"/>
      <c r="JL19" s="337"/>
      <c r="JM19" s="337"/>
      <c r="JN19" s="337"/>
      <c r="JO19" s="337"/>
      <c r="JP19" s="337"/>
      <c r="JQ19" s="337"/>
      <c r="JR19" s="337"/>
      <c r="JS19" s="337"/>
      <c r="JT19" s="337"/>
      <c r="JU19" s="337"/>
      <c r="JV19" s="337"/>
      <c r="JW19" s="337"/>
      <c r="JX19" s="337"/>
      <c r="JY19" s="337"/>
      <c r="JZ19" s="337"/>
      <c r="KA19" s="337"/>
      <c r="KB19" s="337"/>
      <c r="KC19" s="337"/>
      <c r="KD19" s="337"/>
      <c r="KE19" s="337"/>
      <c r="KF19" s="337"/>
      <c r="KG19" s="337"/>
      <c r="KH19" s="337"/>
      <c r="KI19" s="337"/>
      <c r="KJ19" s="337"/>
      <c r="KK19" s="337"/>
      <c r="KL19" s="337"/>
      <c r="KM19" s="337"/>
      <c r="KN19" s="337"/>
      <c r="KO19" s="337"/>
      <c r="KP19" s="337"/>
      <c r="KQ19" s="337"/>
      <c r="KR19" s="337"/>
      <c r="KS19" s="337"/>
      <c r="KT19" s="337"/>
      <c r="KU19" s="337"/>
      <c r="KV19" s="337"/>
      <c r="KW19" s="337"/>
      <c r="KX19" s="337"/>
      <c r="KY19" s="491"/>
      <c r="KZ19" s="491"/>
      <c r="LA19" s="491"/>
      <c r="LB19" s="491"/>
      <c r="LC19" s="491"/>
      <c r="LD19" s="491"/>
      <c r="LE19" s="491"/>
      <c r="LF19" s="491"/>
      <c r="LG19" s="491"/>
      <c r="LH19" s="491"/>
      <c r="LI19" s="491"/>
      <c r="LJ19" s="491"/>
      <c r="LK19" s="491"/>
      <c r="LL19" s="491"/>
      <c r="LM19" s="491"/>
      <c r="LN19" s="491"/>
      <c r="LO19" s="491"/>
      <c r="LP19" s="491"/>
      <c r="LQ19" s="491"/>
      <c r="LR19" s="491"/>
      <c r="LS19" s="491"/>
      <c r="LT19" s="491"/>
      <c r="LU19" s="491"/>
      <c r="LV19" s="491"/>
      <c r="LW19" s="598"/>
      <c r="LX19" s="598"/>
      <c r="LY19" s="598"/>
      <c r="LZ19" s="598"/>
      <c r="MA19" s="598"/>
      <c r="MB19" s="598"/>
      <c r="MC19" s="598"/>
      <c r="MD19" s="598"/>
      <c r="ME19" s="598"/>
      <c r="MF19" s="598"/>
      <c r="MG19" s="598"/>
      <c r="MH19" s="598"/>
      <c r="MI19" s="598"/>
      <c r="MJ19" s="598"/>
      <c r="MK19" s="596"/>
    </row>
    <row r="20" spans="2:349" s="72" customFormat="1" ht="15.75" customHeight="1" x14ac:dyDescent="0.25">
      <c r="B20" s="73" t="s">
        <v>151</v>
      </c>
      <c r="D20" s="74">
        <v>262.87</v>
      </c>
      <c r="E20" s="74">
        <v>240.56</v>
      </c>
      <c r="F20" s="74">
        <v>224.4289</v>
      </c>
      <c r="G20" s="74">
        <v>250.745</v>
      </c>
      <c r="H20" s="74">
        <v>254.14</v>
      </c>
      <c r="I20" s="74">
        <v>254.14</v>
      </c>
      <c r="J20" s="74">
        <v>264.22799999999995</v>
      </c>
      <c r="K20" s="74">
        <v>289.30250000000001</v>
      </c>
      <c r="L20" s="74">
        <v>329.8</v>
      </c>
      <c r="M20" s="74">
        <v>318.54799999999994</v>
      </c>
      <c r="N20" s="74">
        <v>331.98250000000002</v>
      </c>
      <c r="O20" s="74">
        <v>325.67750000000001</v>
      </c>
      <c r="P20" s="74">
        <v>321.55500000000001</v>
      </c>
      <c r="Q20" s="74">
        <v>320.53125</v>
      </c>
      <c r="R20" s="74">
        <v>338</v>
      </c>
      <c r="S20" s="74">
        <v>335</v>
      </c>
      <c r="T20" s="74">
        <v>331</v>
      </c>
      <c r="U20" s="74">
        <v>319</v>
      </c>
      <c r="V20" s="74">
        <v>300</v>
      </c>
      <c r="W20" s="74">
        <v>328.25</v>
      </c>
      <c r="X20" s="74">
        <v>346</v>
      </c>
      <c r="Y20" s="74">
        <v>339.4</v>
      </c>
      <c r="Z20" s="74">
        <v>331.75</v>
      </c>
      <c r="AA20" s="74">
        <v>323.5</v>
      </c>
      <c r="AB20" s="74">
        <v>281</v>
      </c>
      <c r="AC20" s="74">
        <v>234.5</v>
      </c>
      <c r="AD20" s="74">
        <v>188.5</v>
      </c>
      <c r="AE20" s="74">
        <v>191.6</v>
      </c>
      <c r="AF20" s="74">
        <v>188</v>
      </c>
      <c r="AG20" s="74">
        <v>194.25</v>
      </c>
      <c r="AH20" s="74">
        <v>190.2</v>
      </c>
      <c r="AI20" s="74">
        <v>196</v>
      </c>
      <c r="AJ20" s="74">
        <v>194</v>
      </c>
      <c r="AK20" s="74">
        <v>203</v>
      </c>
      <c r="AL20" s="74">
        <v>208.25</v>
      </c>
      <c r="AM20" s="74">
        <v>212.2</v>
      </c>
      <c r="AN20" s="74">
        <v>268.75</v>
      </c>
      <c r="AO20" s="74">
        <v>300.5</v>
      </c>
      <c r="AP20" s="74">
        <v>261.25</v>
      </c>
      <c r="AQ20" s="74">
        <v>226.75</v>
      </c>
      <c r="AR20" s="74">
        <v>216</v>
      </c>
      <c r="AS20" s="74">
        <v>232.5</v>
      </c>
      <c r="AT20" s="74">
        <v>239.75</v>
      </c>
      <c r="AU20" s="74">
        <v>257.25</v>
      </c>
      <c r="AV20" s="74">
        <v>301.39999999999998</v>
      </c>
      <c r="AW20" s="74">
        <v>331.4</v>
      </c>
      <c r="AX20" s="74">
        <v>323.25</v>
      </c>
      <c r="AY20" s="74">
        <v>296.2</v>
      </c>
      <c r="AZ20" s="74">
        <v>315.75</v>
      </c>
      <c r="BA20" s="74">
        <v>319</v>
      </c>
      <c r="BB20" s="74">
        <v>307</v>
      </c>
      <c r="BC20" s="74">
        <v>306.5</v>
      </c>
      <c r="BD20" s="74">
        <v>335.5</v>
      </c>
      <c r="BE20" s="74">
        <v>312.2</v>
      </c>
      <c r="BF20" s="74">
        <v>300</v>
      </c>
      <c r="BG20" s="74">
        <v>287.25</v>
      </c>
      <c r="BH20" s="74">
        <v>333.5</v>
      </c>
      <c r="BI20" s="74">
        <v>341.6</v>
      </c>
      <c r="BJ20" s="74">
        <v>371.4</v>
      </c>
      <c r="BK20" s="74">
        <v>408</v>
      </c>
      <c r="BL20" s="74">
        <v>368.25</v>
      </c>
      <c r="BM20" s="74">
        <v>365.2</v>
      </c>
      <c r="BN20" s="74">
        <v>362</v>
      </c>
      <c r="BO20" s="74">
        <v>338.98</v>
      </c>
      <c r="BP20" s="74">
        <v>370.43520000000001</v>
      </c>
      <c r="BQ20" s="74">
        <v>445.80700000000002</v>
      </c>
      <c r="BR20" s="74">
        <v>468.38</v>
      </c>
      <c r="BS20" s="74">
        <v>452.64</v>
      </c>
      <c r="BT20" s="74">
        <v>498.93</v>
      </c>
      <c r="BU20" s="74">
        <v>518.35</v>
      </c>
      <c r="BV20" s="74">
        <v>496.47</v>
      </c>
      <c r="BW20" s="74">
        <v>455.19</v>
      </c>
      <c r="BX20" s="74">
        <v>473.36594000000002</v>
      </c>
      <c r="BY20" s="74">
        <v>414.37649999999996</v>
      </c>
      <c r="BZ20" s="74">
        <v>375</v>
      </c>
      <c r="CA20" s="74">
        <v>377.15835000000004</v>
      </c>
      <c r="CB20" s="74">
        <v>398.47662000000003</v>
      </c>
      <c r="CC20" s="74">
        <v>445.36905000000002</v>
      </c>
      <c r="CD20" s="74">
        <v>493.603475</v>
      </c>
      <c r="CE20" s="74">
        <v>537.28055999999992</v>
      </c>
      <c r="CF20" s="74">
        <v>613.17172499999992</v>
      </c>
      <c r="CG20" s="74">
        <v>684.31229999999994</v>
      </c>
      <c r="CH20" s="74">
        <v>676.54240000000004</v>
      </c>
      <c r="CI20" s="74">
        <v>681.90859999999998</v>
      </c>
      <c r="CJ20" s="74">
        <v>678.42618000000004</v>
      </c>
      <c r="CK20" s="74">
        <v>685.52122499999996</v>
      </c>
      <c r="CL20" s="74">
        <v>619.60095000000001</v>
      </c>
      <c r="CM20" s="74">
        <v>519.68077500000004</v>
      </c>
      <c r="CN20" s="74">
        <v>540.28016000000002</v>
      </c>
      <c r="CO20" s="74">
        <v>542.45392500000003</v>
      </c>
      <c r="CP20" s="74">
        <v>524.03278999999998</v>
      </c>
      <c r="CQ20" s="74">
        <v>559.72682499999996</v>
      </c>
      <c r="CR20" s="74">
        <v>585.63995</v>
      </c>
      <c r="CS20" s="74">
        <v>679.13588000000004</v>
      </c>
      <c r="CT20" s="74">
        <v>737.35844999999995</v>
      </c>
      <c r="CU20" s="74">
        <v>698.58204999999998</v>
      </c>
      <c r="CV20" s="74">
        <v>701.18448000000001</v>
      </c>
      <c r="CW20" s="74">
        <v>662.55264999999997</v>
      </c>
      <c r="CX20" s="74">
        <v>730.36087500000008</v>
      </c>
      <c r="CY20" s="74">
        <v>762.13684000000012</v>
      </c>
      <c r="CZ20" s="74">
        <v>729.45815000000005</v>
      </c>
      <c r="DA20" s="74">
        <v>662.43242499999997</v>
      </c>
      <c r="DB20" s="74">
        <v>560.31157999999994</v>
      </c>
      <c r="DC20" s="74">
        <v>524.39874999999995</v>
      </c>
      <c r="DD20" s="74">
        <v>550.03305999999998</v>
      </c>
      <c r="DE20" s="74">
        <v>489.49497500000001</v>
      </c>
      <c r="DF20" s="74">
        <v>470.49097499999999</v>
      </c>
      <c r="DG20" s="74">
        <v>524.97793999999999</v>
      </c>
      <c r="DH20" s="74">
        <v>495.80857499999996</v>
      </c>
      <c r="DI20" s="74">
        <v>451.67690000000005</v>
      </c>
      <c r="DJ20" s="74">
        <v>512.34066000000007</v>
      </c>
      <c r="DK20" s="74">
        <v>465.76164999999997</v>
      </c>
      <c r="DL20" s="74">
        <v>432.60257500000006</v>
      </c>
      <c r="DM20" s="74">
        <v>474.42148000000009</v>
      </c>
      <c r="DN20" s="74">
        <v>471.71154999999999</v>
      </c>
      <c r="DO20" s="74">
        <v>476.66370000000001</v>
      </c>
      <c r="DP20" s="74">
        <v>456.71458000000001</v>
      </c>
      <c r="DQ20" s="74">
        <v>439.84614999999997</v>
      </c>
      <c r="DR20" s="74">
        <v>428.92568</v>
      </c>
      <c r="DS20" s="74">
        <v>470.41455999999999</v>
      </c>
      <c r="DT20" s="74">
        <v>477.38749999999999</v>
      </c>
      <c r="DU20" s="74">
        <v>406.21835000000004</v>
      </c>
      <c r="DV20" s="74">
        <v>363.81920000000002</v>
      </c>
      <c r="DW20" s="74">
        <v>347.82889999999998</v>
      </c>
      <c r="DX20" s="74">
        <v>374.58154999999999</v>
      </c>
      <c r="DY20" s="74">
        <v>392.888575</v>
      </c>
      <c r="DZ20" s="74">
        <v>395.47115000000008</v>
      </c>
      <c r="EA20" s="74">
        <v>388.64271999999994</v>
      </c>
      <c r="EB20" s="74">
        <v>409.18017499999996</v>
      </c>
      <c r="EC20" s="74">
        <v>424.98994999999996</v>
      </c>
      <c r="ED20" s="74">
        <v>453.57160000000005</v>
      </c>
      <c r="EE20" s="74">
        <v>433.27749999999997</v>
      </c>
      <c r="EF20" s="74">
        <v>438.7475</v>
      </c>
      <c r="EG20" s="74">
        <v>455.15</v>
      </c>
      <c r="EH20" s="74">
        <v>443.87</v>
      </c>
      <c r="EI20" s="74">
        <v>384.9</v>
      </c>
      <c r="EJ20" s="74">
        <v>378.66</v>
      </c>
      <c r="EK20" s="74">
        <v>396.09249999999997</v>
      </c>
      <c r="EL20" s="74">
        <v>409.21749999999997</v>
      </c>
      <c r="EM20" s="74">
        <v>465.15</v>
      </c>
      <c r="EN20" s="74">
        <v>581.37249999999995</v>
      </c>
      <c r="EO20" s="74">
        <v>607.86500000000001</v>
      </c>
      <c r="EP20" s="74">
        <v>632.23500000000001</v>
      </c>
      <c r="EQ20" s="74">
        <v>662.21</v>
      </c>
      <c r="ER20" s="74">
        <v>676.88663999999994</v>
      </c>
      <c r="ES20" s="74">
        <v>719.14482500000008</v>
      </c>
      <c r="ET20" s="74">
        <v>691.97</v>
      </c>
      <c r="EU20" s="74">
        <v>727.43499999999995</v>
      </c>
      <c r="EV20" s="74">
        <v>704.92</v>
      </c>
      <c r="EW20" s="74">
        <v>760.00438250000002</v>
      </c>
      <c r="EX20" s="74">
        <v>732.91820000000007</v>
      </c>
      <c r="EY20" s="74">
        <v>567.94000000000005</v>
      </c>
      <c r="EZ20" s="74">
        <v>592.05999999999995</v>
      </c>
      <c r="FA20" s="74">
        <v>620.86</v>
      </c>
      <c r="FB20" s="74">
        <v>603.27812500000005</v>
      </c>
      <c r="FC20" s="74">
        <v>662.6</v>
      </c>
      <c r="FD20" s="74">
        <v>619.03</v>
      </c>
      <c r="FE20" s="74">
        <v>724.90666666666664</v>
      </c>
      <c r="FF20" s="74">
        <v>642.50666666666666</v>
      </c>
      <c r="FG20" s="74">
        <v>681.59500000000003</v>
      </c>
      <c r="FH20" s="74">
        <v>788.78</v>
      </c>
      <c r="FI20" s="74">
        <v>711.73419999999999</v>
      </c>
      <c r="FJ20" s="74">
        <v>706.298</v>
      </c>
      <c r="FK20" s="74">
        <v>692.64499999999998</v>
      </c>
      <c r="FL20" s="74">
        <v>688.91</v>
      </c>
      <c r="FM20" s="74">
        <v>663.72</v>
      </c>
      <c r="FN20" s="74">
        <v>628.76</v>
      </c>
      <c r="FO20" s="74">
        <v>645.48800000000006</v>
      </c>
      <c r="FP20" s="74">
        <v>602.79750000000001</v>
      </c>
      <c r="FQ20" s="74">
        <v>544.07647499999996</v>
      </c>
      <c r="FR20" s="74">
        <v>422.71159999999998</v>
      </c>
      <c r="FS20" s="74">
        <v>420.726</v>
      </c>
      <c r="FT20" s="74">
        <v>448.13212499999997</v>
      </c>
      <c r="FU20" s="74">
        <v>450.5</v>
      </c>
      <c r="FV20" s="74">
        <v>494.03</v>
      </c>
      <c r="FW20" s="74">
        <v>533.32000000000005</v>
      </c>
      <c r="FX20" s="74">
        <v>565.02</v>
      </c>
      <c r="FY20" s="74">
        <v>582.75</v>
      </c>
      <c r="FZ20" s="74">
        <v>637.6</v>
      </c>
      <c r="GA20" s="74">
        <v>649.23</v>
      </c>
      <c r="GB20" s="74">
        <v>642.16999999999996</v>
      </c>
      <c r="GC20" s="74">
        <v>620.01</v>
      </c>
      <c r="GD20" s="74">
        <v>532.36</v>
      </c>
      <c r="GE20" s="74">
        <v>510.41412500000001</v>
      </c>
      <c r="GF20" s="74">
        <v>517.7834499999999</v>
      </c>
      <c r="GG20" s="74">
        <v>521.57000000000005</v>
      </c>
      <c r="GH20" s="74">
        <v>551.48</v>
      </c>
      <c r="GI20" s="74">
        <v>566.5</v>
      </c>
      <c r="GJ20" s="74">
        <v>614.42999999999995</v>
      </c>
      <c r="GK20" s="74">
        <v>608.45000000000005</v>
      </c>
      <c r="GL20" s="74">
        <v>561.3415</v>
      </c>
      <c r="GM20" s="74">
        <v>561.75149999999996</v>
      </c>
      <c r="GN20" s="74">
        <v>626.32174999999995</v>
      </c>
      <c r="GO20" s="74">
        <v>587.62972499999989</v>
      </c>
      <c r="GP20" s="74">
        <v>612.81759999999997</v>
      </c>
      <c r="GQ20" s="74">
        <v>706.6240499999999</v>
      </c>
      <c r="GR20" s="74">
        <v>819.84222499999998</v>
      </c>
      <c r="GS20" s="74">
        <v>915.19670000000008</v>
      </c>
      <c r="GT20" s="74">
        <v>1151.2780749999999</v>
      </c>
      <c r="GU20" s="74">
        <v>1240.1198600000002</v>
      </c>
      <c r="GV20" s="74">
        <v>1173.4955500000001</v>
      </c>
      <c r="GW20" s="74">
        <v>1047.6406750000001</v>
      </c>
      <c r="GX20" s="74">
        <v>1035.9307200000001</v>
      </c>
      <c r="GY20" s="74">
        <v>1046.8800000000001</v>
      </c>
      <c r="GZ20" s="74">
        <v>925.95</v>
      </c>
      <c r="HA20" s="74">
        <v>780.97</v>
      </c>
      <c r="HB20" s="74">
        <v>701.09</v>
      </c>
      <c r="HC20" s="74">
        <v>683.93</v>
      </c>
      <c r="HD20" s="74">
        <v>772.16</v>
      </c>
      <c r="HE20" s="74">
        <v>965.31</v>
      </c>
      <c r="HF20" s="74">
        <v>977.53</v>
      </c>
      <c r="HG20" s="74">
        <v>974.3</v>
      </c>
      <c r="HH20" s="74">
        <v>1158.1600000000001</v>
      </c>
      <c r="HI20" s="74">
        <v>1177.19</v>
      </c>
      <c r="HJ20" s="74">
        <v>1270</v>
      </c>
      <c r="HK20" s="74">
        <v>1210.9546750000002</v>
      </c>
      <c r="HL20" s="74">
        <v>1288.6500000000001</v>
      </c>
      <c r="HM20" s="74">
        <v>1053.6800500000002</v>
      </c>
      <c r="HN20" s="74">
        <v>1052.9951000000001</v>
      </c>
      <c r="HO20" s="74">
        <v>1077.3575400000002</v>
      </c>
      <c r="HP20" s="74">
        <v>1040.4944500000001</v>
      </c>
      <c r="HQ20" s="74">
        <v>1036.17265</v>
      </c>
      <c r="HR20" s="74">
        <v>933.78876000000002</v>
      </c>
      <c r="HS20" s="74">
        <v>965.70034999999996</v>
      </c>
      <c r="HT20" s="74">
        <v>971.41187500000001</v>
      </c>
      <c r="HU20" s="74">
        <v>999.60676000000001</v>
      </c>
      <c r="HV20" s="74">
        <v>1086.2661249999999</v>
      </c>
      <c r="HW20" s="74">
        <v>1031.5919000000001</v>
      </c>
      <c r="HX20" s="74">
        <v>985.3818</v>
      </c>
      <c r="HY20" s="74">
        <v>949.70004999999992</v>
      </c>
      <c r="HZ20" s="74">
        <v>1049.0128499999998</v>
      </c>
      <c r="IA20" s="74">
        <v>950.07521999999994</v>
      </c>
      <c r="IB20" s="74">
        <v>907.66212499999995</v>
      </c>
      <c r="IC20" s="74">
        <v>908.80704999999989</v>
      </c>
      <c r="ID20" s="74">
        <v>1060.35248</v>
      </c>
      <c r="IE20" s="74">
        <v>1130.2633499999999</v>
      </c>
      <c r="IF20" s="74">
        <v>1233.5879399999999</v>
      </c>
      <c r="IG20" s="74">
        <v>1261.103075</v>
      </c>
      <c r="IH20" s="338">
        <v>1200.2023750000001</v>
      </c>
      <c r="II20" s="338">
        <v>1132.7518599999999</v>
      </c>
      <c r="IJ20" s="338">
        <v>1253.4277999999999</v>
      </c>
      <c r="IK20" s="338">
        <v>1093.953</v>
      </c>
      <c r="IL20" s="338">
        <v>904.79246000000001</v>
      </c>
      <c r="IM20" s="338">
        <v>978.32574999999997</v>
      </c>
      <c r="IN20" s="338">
        <v>1281.1373000000001</v>
      </c>
      <c r="IO20" s="338">
        <v>1398.6526200000001</v>
      </c>
      <c r="IP20" s="338">
        <v>1289.813375</v>
      </c>
      <c r="IQ20" s="338">
        <v>1144.60276</v>
      </c>
      <c r="IR20" s="338">
        <v>1130.0234</v>
      </c>
      <c r="IS20" s="338">
        <v>1115.23765</v>
      </c>
      <c r="IT20" s="338">
        <v>1073.8721799999998</v>
      </c>
      <c r="IU20" s="338">
        <v>995.150125</v>
      </c>
      <c r="IV20" s="338">
        <v>960.4372249999999</v>
      </c>
      <c r="IW20" s="338">
        <v>999.33102499999995</v>
      </c>
      <c r="IX20" s="338">
        <v>916.99400000000014</v>
      </c>
      <c r="IY20" s="338">
        <v>872.39280000000008</v>
      </c>
      <c r="IZ20" s="338">
        <v>915.73562000000004</v>
      </c>
      <c r="JA20" s="338">
        <v>958.34602499999994</v>
      </c>
      <c r="JB20" s="338">
        <v>946.55220000000008</v>
      </c>
      <c r="JC20" s="338">
        <v>887.03129999999999</v>
      </c>
      <c r="JD20" s="338">
        <v>975.01374999999996</v>
      </c>
      <c r="JE20" s="338">
        <v>976.30784999999992</v>
      </c>
      <c r="JF20" s="338">
        <v>938.82648000000006</v>
      </c>
      <c r="JG20" s="338">
        <v>1108.7319420000001</v>
      </c>
      <c r="JH20" s="338">
        <v>1089.7282074</v>
      </c>
      <c r="JI20" s="338">
        <v>1278.1455553610001</v>
      </c>
      <c r="JJ20" s="338">
        <v>1314.4322075107502</v>
      </c>
      <c r="JK20" s="338">
        <v>1446.0897075</v>
      </c>
      <c r="JL20" s="338">
        <v>1444.01322808142</v>
      </c>
      <c r="JM20" s="338">
        <v>1449.7552614281374</v>
      </c>
      <c r="JN20" s="338">
        <v>1427.9725715</v>
      </c>
      <c r="JO20" s="338">
        <v>1408.5409827999999</v>
      </c>
      <c r="JP20" s="338">
        <v>1463.9578089735001</v>
      </c>
      <c r="JQ20" s="338">
        <v>1346.0642401296002</v>
      </c>
      <c r="JR20" s="338">
        <v>1321.2259208252499</v>
      </c>
      <c r="JS20" s="338">
        <v>1108.0731672500001</v>
      </c>
      <c r="JT20" s="338">
        <v>1268.5348672</v>
      </c>
      <c r="JU20" s="338">
        <v>1192.9554499999999</v>
      </c>
      <c r="JV20" s="338">
        <v>1229.0666639999999</v>
      </c>
      <c r="JW20" s="338">
        <v>1214.9470045</v>
      </c>
      <c r="JX20" s="338">
        <v>1223.9712008000001</v>
      </c>
      <c r="JY20" s="338">
        <v>1272.6068711739999</v>
      </c>
      <c r="JZ20" s="338">
        <v>1188.1151629004801</v>
      </c>
      <c r="KA20" s="338">
        <v>1237.1524664164999</v>
      </c>
      <c r="KB20" s="338">
        <v>1230.5760398980001</v>
      </c>
      <c r="KC20" s="338">
        <v>1275.8981273324002</v>
      </c>
      <c r="KD20" s="338">
        <v>1374.6469792796124</v>
      </c>
      <c r="KE20" s="338">
        <v>1354.3639771620001</v>
      </c>
      <c r="KF20" s="338">
        <v>1368.8467048028751</v>
      </c>
      <c r="KG20" s="338">
        <v>1421.8648168660002</v>
      </c>
      <c r="KH20" s="338">
        <v>1585.0444421550001</v>
      </c>
      <c r="KI20" s="338">
        <v>1740.7869397696002</v>
      </c>
      <c r="KJ20" s="338">
        <v>1757.4476068230001</v>
      </c>
      <c r="KK20" s="338">
        <v>1650.5301919352501</v>
      </c>
      <c r="KL20" s="338">
        <v>1701.3564250570003</v>
      </c>
      <c r="KM20" s="338">
        <v>1863.6980558055</v>
      </c>
      <c r="KN20" s="338">
        <v>2086.2379404812004</v>
      </c>
      <c r="KO20" s="338">
        <v>2443.2280920654998</v>
      </c>
      <c r="KP20" s="338">
        <v>2533.728107038</v>
      </c>
      <c r="KQ20" s="338">
        <v>2279.3666300638006</v>
      </c>
      <c r="KR20" s="338">
        <v>2447.4296410000002</v>
      </c>
      <c r="KS20" s="338">
        <v>2615.7087354094997</v>
      </c>
      <c r="KT20" s="338">
        <v>2433.8733845350007</v>
      </c>
      <c r="KU20" s="338">
        <v>2404.1105570170002</v>
      </c>
      <c r="KV20" s="338">
        <v>2302.44814632</v>
      </c>
      <c r="KW20" s="338">
        <v>2165.4700724316763</v>
      </c>
      <c r="KX20" s="338">
        <v>2193.51545025</v>
      </c>
      <c r="KY20" s="492">
        <v>2179.3565220611627</v>
      </c>
      <c r="KZ20" s="492">
        <v>2197.466211456936</v>
      </c>
      <c r="LA20" s="492">
        <v>2158.6668677587477</v>
      </c>
      <c r="LB20" s="492">
        <v>2174.3947812266174</v>
      </c>
      <c r="LC20" s="492">
        <v>2419.7521541417277</v>
      </c>
      <c r="LD20" s="492">
        <v>2483.8021492499997</v>
      </c>
      <c r="LE20" s="492">
        <v>2812.3224520000003</v>
      </c>
      <c r="LF20" s="492">
        <v>2848.5477248331945</v>
      </c>
      <c r="LG20" s="492">
        <v>2508.3479660000003</v>
      </c>
      <c r="LH20" s="492">
        <v>2361.32048575</v>
      </c>
      <c r="LI20" s="492">
        <v>2446.7378140000001</v>
      </c>
      <c r="LJ20" s="492">
        <v>2675.28251125</v>
      </c>
      <c r="LK20" s="492">
        <v>2509.1841112000002</v>
      </c>
      <c r="LL20" s="492">
        <v>2570.0029155000002</v>
      </c>
      <c r="LM20" s="492">
        <v>2540.0780920000002</v>
      </c>
      <c r="LN20" s="492">
        <v>2430.5027961999999</v>
      </c>
      <c r="LO20" s="492">
        <v>2839.1639667500003</v>
      </c>
      <c r="LP20" s="492">
        <v>2931.9229999999998</v>
      </c>
      <c r="LQ20" s="492">
        <v>2914.2759999999998</v>
      </c>
      <c r="LR20" s="492">
        <v>2669.2348000000002</v>
      </c>
      <c r="LS20" s="492">
        <v>2349.5720000000001</v>
      </c>
      <c r="LT20" s="492">
        <v>2177.1356000000001</v>
      </c>
      <c r="LU20" s="492">
        <v>2147.8920000000003</v>
      </c>
      <c r="LV20" s="492">
        <v>2175.623</v>
      </c>
      <c r="LW20" s="599">
        <v>2221.5052000000001</v>
      </c>
      <c r="LX20" s="599">
        <v>2221.0010000000002</v>
      </c>
      <c r="LY20" s="599">
        <v>2278.9839999999999</v>
      </c>
      <c r="LZ20" s="599">
        <v>2472.5968000000003</v>
      </c>
      <c r="MA20" s="599">
        <v>2369.7399999999998</v>
      </c>
      <c r="MB20" s="599">
        <v>2274.9504000000002</v>
      </c>
      <c r="MC20" s="599">
        <v>1971.4219999999998</v>
      </c>
      <c r="MD20" s="599">
        <v>1822.683</v>
      </c>
      <c r="ME20" s="599">
        <v>1830.2460000000001</v>
      </c>
      <c r="MF20" s="599">
        <v>2080.3292000000001</v>
      </c>
      <c r="MG20" s="599">
        <v>2183.1859999999997</v>
      </c>
      <c r="MH20" s="599">
        <v>2084.3627999999999</v>
      </c>
      <c r="MI20" s="599">
        <v>2047.0519999999997</v>
      </c>
      <c r="MJ20" s="599">
        <v>2083.6064999999999</v>
      </c>
      <c r="MK20" s="596">
        <v>1.7857142857143016E-2</v>
      </c>
    </row>
    <row r="21" spans="2:349" s="323" customFormat="1" ht="17.25" customHeight="1" x14ac:dyDescent="0.25">
      <c r="B21" s="70" t="s">
        <v>152</v>
      </c>
      <c r="C21" s="324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326"/>
      <c r="II21" s="326"/>
      <c r="IJ21" s="326"/>
      <c r="IK21" s="326"/>
      <c r="IL21" s="326"/>
      <c r="IM21" s="326"/>
      <c r="IN21" s="326"/>
      <c r="IO21" s="326"/>
      <c r="IP21" s="326"/>
      <c r="IQ21" s="326"/>
      <c r="IR21" s="326"/>
      <c r="IS21" s="326"/>
      <c r="IT21" s="326"/>
      <c r="IU21" s="326"/>
      <c r="IV21" s="326"/>
      <c r="IW21" s="326"/>
      <c r="IX21" s="326"/>
      <c r="IY21" s="326"/>
      <c r="IZ21" s="326"/>
      <c r="JA21" s="326"/>
      <c r="JB21" s="326"/>
      <c r="JC21" s="326"/>
      <c r="JD21" s="326"/>
      <c r="JE21" s="326"/>
      <c r="JF21" s="326"/>
      <c r="JG21" s="326"/>
      <c r="JH21" s="326"/>
      <c r="JI21" s="326"/>
      <c r="JJ21" s="326"/>
      <c r="JK21" s="326"/>
      <c r="JL21" s="326"/>
      <c r="JM21" s="326"/>
      <c r="JN21" s="326"/>
      <c r="JO21" s="326"/>
      <c r="JP21" s="326"/>
      <c r="JQ21" s="326"/>
      <c r="JR21" s="326"/>
      <c r="JS21" s="326"/>
      <c r="JT21" s="326"/>
      <c r="JU21" s="326"/>
      <c r="JV21" s="326"/>
      <c r="JW21" s="326"/>
      <c r="JX21" s="326"/>
      <c r="JY21" s="326"/>
      <c r="JZ21" s="326"/>
      <c r="KA21" s="326"/>
      <c r="KB21" s="326"/>
      <c r="KC21" s="326"/>
      <c r="KD21" s="326"/>
      <c r="KE21" s="326"/>
      <c r="KF21" s="326"/>
      <c r="KG21" s="326"/>
      <c r="KH21" s="326"/>
      <c r="KI21" s="326"/>
      <c r="KJ21" s="326"/>
      <c r="KK21" s="326"/>
      <c r="KL21" s="326"/>
      <c r="KM21" s="326"/>
      <c r="KN21" s="326"/>
      <c r="KO21" s="326"/>
      <c r="KP21" s="326"/>
      <c r="KQ21" s="326"/>
      <c r="KR21" s="326"/>
      <c r="KS21" s="326"/>
      <c r="KT21" s="326"/>
      <c r="KU21" s="326"/>
      <c r="KV21" s="326"/>
      <c r="KW21" s="326"/>
      <c r="KX21" s="326"/>
      <c r="KY21" s="326"/>
      <c r="KZ21" s="326"/>
      <c r="LA21" s="326"/>
      <c r="LB21" s="326"/>
      <c r="LC21" s="326"/>
      <c r="LD21" s="326"/>
      <c r="LE21" s="326"/>
      <c r="LF21" s="326"/>
      <c r="LG21" s="326"/>
      <c r="LH21" s="326"/>
      <c r="LI21" s="326"/>
      <c r="LJ21" s="326"/>
      <c r="LK21" s="326"/>
      <c r="LL21" s="326"/>
      <c r="LM21" s="326"/>
      <c r="LN21" s="326"/>
      <c r="LO21" s="326"/>
      <c r="LP21" s="326"/>
      <c r="LQ21" s="326"/>
      <c r="LR21" s="326"/>
      <c r="LS21" s="326"/>
      <c r="LT21" s="513"/>
      <c r="LU21" s="513"/>
      <c r="LV21" s="513"/>
      <c r="LW21" s="600"/>
      <c r="LX21" s="600"/>
      <c r="LY21" s="600"/>
      <c r="LZ21" s="600"/>
      <c r="MA21" s="600"/>
      <c r="MB21" s="600"/>
      <c r="MC21" s="600"/>
      <c r="MD21" s="600"/>
      <c r="ME21" s="600"/>
      <c r="MF21" s="600"/>
      <c r="MG21" s="600"/>
      <c r="MH21" s="600"/>
      <c r="MI21" s="600"/>
      <c r="MJ21" s="600"/>
      <c r="MK21" s="600"/>
    </row>
    <row r="22" spans="2:349" s="82" customFormat="1" ht="17.25" customHeight="1" x14ac:dyDescent="0.25">
      <c r="B22" s="327" t="s">
        <v>79</v>
      </c>
      <c r="C22" s="328"/>
      <c r="D22" s="329">
        <v>540.12699999999995</v>
      </c>
      <c r="E22" s="329">
        <v>537.08465200000001</v>
      </c>
      <c r="F22" s="329">
        <v>536.82009999999991</v>
      </c>
      <c r="G22" s="329">
        <v>583.55761999999993</v>
      </c>
      <c r="H22" s="329">
        <v>602.69354799999996</v>
      </c>
      <c r="I22" s="329">
        <v>565.25944000000004</v>
      </c>
      <c r="J22" s="329">
        <v>547.62264000000005</v>
      </c>
      <c r="K22" s="329">
        <v>555.55920000000003</v>
      </c>
      <c r="L22" s="329">
        <v>559.52748000000008</v>
      </c>
      <c r="M22" s="329">
        <v>515.43547999999998</v>
      </c>
      <c r="N22" s="329">
        <v>512.12857999999994</v>
      </c>
      <c r="O22" s="329">
        <v>510.58535999999998</v>
      </c>
      <c r="P22" s="329">
        <v>527.78124000000003</v>
      </c>
      <c r="Q22" s="329">
        <v>527.56078000000002</v>
      </c>
      <c r="R22" s="329">
        <v>550.70907999999997</v>
      </c>
      <c r="S22" s="329">
        <v>537.48147999999992</v>
      </c>
      <c r="T22" s="329">
        <v>528.00169999999991</v>
      </c>
      <c r="U22" s="329">
        <v>508.60121999999996</v>
      </c>
      <c r="V22" s="329">
        <v>486.77567999999997</v>
      </c>
      <c r="W22" s="329">
        <v>496.69637999999998</v>
      </c>
      <c r="X22" s="329">
        <v>515.65593999999999</v>
      </c>
      <c r="Y22" s="329">
        <v>542.33159999999998</v>
      </c>
      <c r="Z22" s="329">
        <v>557.54334000000006</v>
      </c>
      <c r="AA22" s="329">
        <v>548.50447999999994</v>
      </c>
      <c r="AB22" s="329">
        <v>552.91368</v>
      </c>
      <c r="AC22" s="329">
        <v>585.54175999999995</v>
      </c>
      <c r="AD22" s="329">
        <v>604.06040000000007</v>
      </c>
      <c r="AE22" s="329">
        <v>614.64</v>
      </c>
      <c r="AF22" s="329">
        <v>614.42201999999997</v>
      </c>
      <c r="AG22" s="329">
        <v>566.36174000000005</v>
      </c>
      <c r="AH22" s="329">
        <v>547.40217999999993</v>
      </c>
      <c r="AI22" s="329">
        <v>526.45848000000001</v>
      </c>
      <c r="AJ22" s="329">
        <v>544.53620000000001</v>
      </c>
      <c r="AK22" s="329">
        <v>543.65436</v>
      </c>
      <c r="AL22" s="329">
        <v>543.87482</v>
      </c>
      <c r="AM22" s="329">
        <v>528.22216000000003</v>
      </c>
      <c r="AN22" s="329">
        <v>509.48305999999997</v>
      </c>
      <c r="AO22" s="329">
        <v>438.38471000000004</v>
      </c>
      <c r="AP22" s="329">
        <v>412.315315</v>
      </c>
      <c r="AQ22" s="329">
        <v>423.33831500000002</v>
      </c>
      <c r="AR22" s="329">
        <v>401.62300500000003</v>
      </c>
      <c r="AS22" s="329">
        <v>373.01832000000002</v>
      </c>
      <c r="AT22" s="329">
        <v>345.68127999999996</v>
      </c>
      <c r="AU22" s="329">
        <v>357.36565999999999</v>
      </c>
      <c r="AV22" s="329">
        <v>374.56153999999998</v>
      </c>
      <c r="AW22" s="329">
        <v>362.6567</v>
      </c>
      <c r="AX22" s="329">
        <v>354.27922000000001</v>
      </c>
      <c r="AY22" s="329">
        <v>349.64955999999995</v>
      </c>
      <c r="AZ22" s="329">
        <v>360.01117999999997</v>
      </c>
      <c r="BA22" s="329">
        <v>346.17731500000002</v>
      </c>
      <c r="BB22" s="329">
        <v>368.78548800000004</v>
      </c>
      <c r="BC22" s="329">
        <v>400.85139500000002</v>
      </c>
      <c r="BD22" s="329">
        <v>382.38786999999996</v>
      </c>
      <c r="BE22" s="329">
        <v>359.57025999999996</v>
      </c>
      <c r="BF22" s="329">
        <v>341.05162000000001</v>
      </c>
      <c r="BG22" s="329">
        <v>337.74471999999997</v>
      </c>
      <c r="BH22" s="329">
        <v>338.84701999999999</v>
      </c>
      <c r="BI22" s="329">
        <v>328.32005499999997</v>
      </c>
      <c r="BJ22" s="329">
        <v>335.89285599999994</v>
      </c>
      <c r="BK22" s="329">
        <v>328.04448000000002</v>
      </c>
      <c r="BL22" s="329">
        <v>320.65906999999999</v>
      </c>
      <c r="BM22" s="329">
        <v>328.48540000000003</v>
      </c>
      <c r="BN22" s="329">
        <v>352.16280399999999</v>
      </c>
      <c r="BO22" s="329">
        <v>333.18119799999999</v>
      </c>
      <c r="BP22" s="329">
        <v>326.67762800000003</v>
      </c>
      <c r="BQ22" s="329">
        <v>332.85050799999999</v>
      </c>
      <c r="BR22" s="329">
        <v>384.48223999999999</v>
      </c>
      <c r="BS22" s="329">
        <v>394.40294</v>
      </c>
      <c r="BT22" s="329">
        <v>361.55439999999993</v>
      </c>
      <c r="BU22" s="329">
        <v>341.71299999999997</v>
      </c>
      <c r="BV22" s="329">
        <v>352.51553999999999</v>
      </c>
      <c r="BW22" s="329">
        <v>349.82990000000001</v>
      </c>
      <c r="BX22" s="329">
        <v>344.88762400000002</v>
      </c>
      <c r="BY22" s="329">
        <v>342.70506999999998</v>
      </c>
      <c r="BZ22" s="329">
        <v>356.20824499999998</v>
      </c>
      <c r="CA22" s="329">
        <v>366.68009499999999</v>
      </c>
      <c r="CB22" s="329">
        <v>378.22117599999996</v>
      </c>
      <c r="CC22" s="329">
        <v>398.37121999999999</v>
      </c>
      <c r="CD22" s="329">
        <v>418.92911500000002</v>
      </c>
      <c r="CE22" s="329">
        <v>453.00120800000002</v>
      </c>
      <c r="CF22" s="329">
        <v>444.171785</v>
      </c>
      <c r="CG22" s="329">
        <v>447.04878800000006</v>
      </c>
      <c r="CH22" s="329">
        <v>493.44459499999999</v>
      </c>
      <c r="CI22" s="329">
        <v>480.65791499999995</v>
      </c>
      <c r="CJ22" s="329">
        <v>455.99946399999999</v>
      </c>
      <c r="CK22" s="329">
        <v>448.6361</v>
      </c>
      <c r="CL22" s="329">
        <v>464.28875999999997</v>
      </c>
      <c r="CM22" s="329">
        <v>482.97274499999997</v>
      </c>
      <c r="CN22" s="329">
        <v>499.87100399999997</v>
      </c>
      <c r="CO22" s="329">
        <v>492.72810000000004</v>
      </c>
      <c r="CP22" s="329">
        <v>465.61151999999998</v>
      </c>
      <c r="CQ22" s="329">
        <v>437.94378999999998</v>
      </c>
      <c r="CR22" s="329">
        <v>488.53935999999999</v>
      </c>
      <c r="CS22" s="329">
        <v>573.63691999999992</v>
      </c>
      <c r="CT22" s="329">
        <v>584.77014999999994</v>
      </c>
      <c r="CU22" s="329">
        <v>611.33557999999994</v>
      </c>
      <c r="CV22" s="329">
        <v>635.45390399999997</v>
      </c>
      <c r="CW22" s="329">
        <v>703.81854999999996</v>
      </c>
      <c r="CX22" s="329">
        <v>730.16351999999995</v>
      </c>
      <c r="CY22" s="329">
        <v>718.52323200000001</v>
      </c>
      <c r="CZ22" s="329">
        <v>677.85938499999997</v>
      </c>
      <c r="DA22" s="329">
        <v>624.78363999999999</v>
      </c>
      <c r="DB22" s="329">
        <v>576.50289999999995</v>
      </c>
      <c r="DC22" s="329">
        <v>507.38869</v>
      </c>
      <c r="DD22" s="329">
        <v>510.67354399999999</v>
      </c>
      <c r="DE22" s="329">
        <v>458.88749000000001</v>
      </c>
      <c r="DF22" s="329">
        <v>465.50128999999993</v>
      </c>
      <c r="DG22" s="329">
        <v>446.48661500000003</v>
      </c>
      <c r="DH22" s="329">
        <v>435.07781</v>
      </c>
      <c r="DI22" s="329">
        <v>438.49493999999999</v>
      </c>
      <c r="DJ22" s="329">
        <v>520.50605999999993</v>
      </c>
      <c r="DK22" s="329">
        <v>494.78572666666662</v>
      </c>
      <c r="DL22" s="329">
        <v>504.85339999999997</v>
      </c>
      <c r="DM22" s="329">
        <v>531.83770400000003</v>
      </c>
      <c r="DN22" s="329">
        <v>548.72493999999995</v>
      </c>
      <c r="DO22" s="329">
        <v>507.49892</v>
      </c>
      <c r="DP22" s="329">
        <v>501.63468399999994</v>
      </c>
      <c r="DQ22" s="329">
        <v>527.67100999999991</v>
      </c>
      <c r="DR22" s="329">
        <v>492.86037599999992</v>
      </c>
      <c r="DS22" s="329">
        <v>467.81611999999996</v>
      </c>
      <c r="DT22" s="329">
        <v>487.38194500000003</v>
      </c>
      <c r="DU22" s="329">
        <v>494.93269999999995</v>
      </c>
      <c r="DV22" s="329">
        <v>517.94872399999997</v>
      </c>
      <c r="DW22" s="329">
        <v>527.34032000000002</v>
      </c>
      <c r="DX22" s="329">
        <v>559.08655999999996</v>
      </c>
      <c r="DY22" s="329">
        <v>549.11074499999995</v>
      </c>
      <c r="DZ22" s="329">
        <v>585.54175999999995</v>
      </c>
      <c r="EA22" s="329">
        <v>569.35999600000002</v>
      </c>
      <c r="EB22" s="329">
        <v>535.33199500000001</v>
      </c>
      <c r="EC22" s="329">
        <v>560.85023999999999</v>
      </c>
      <c r="ED22" s="329">
        <v>634.61615600000005</v>
      </c>
      <c r="EE22" s="329">
        <v>648.59332000000006</v>
      </c>
      <c r="EF22" s="329">
        <v>705.47199999999998</v>
      </c>
      <c r="EG22" s="329">
        <v>657.92612666666662</v>
      </c>
      <c r="EH22" s="329">
        <v>683.86691999999994</v>
      </c>
      <c r="EI22" s="329">
        <v>712.04170799999997</v>
      </c>
      <c r="EJ22" s="329">
        <v>758.82331999999997</v>
      </c>
      <c r="EK22" s="329">
        <v>791.67185999999992</v>
      </c>
      <c r="EL22" s="329">
        <v>819.89073999999994</v>
      </c>
      <c r="EM22" s="329">
        <v>787.42800499999998</v>
      </c>
      <c r="EN22" s="329">
        <v>861.00653</v>
      </c>
      <c r="EO22" s="329">
        <v>869.65958499999988</v>
      </c>
      <c r="EP22" s="329">
        <v>993.44787499999995</v>
      </c>
      <c r="EQ22" s="329">
        <v>1045.4213199999999</v>
      </c>
      <c r="ER22" s="329">
        <v>1125.22784</v>
      </c>
      <c r="ES22" s="329">
        <v>1322.09862</v>
      </c>
      <c r="ET22" s="329">
        <v>1343.26278</v>
      </c>
      <c r="EU22" s="329">
        <v>1294.3206600000001</v>
      </c>
      <c r="EV22" s="329">
        <v>1346.7901400000001</v>
      </c>
      <c r="EW22" s="329">
        <v>1398.9840449999999</v>
      </c>
      <c r="EX22" s="329">
        <v>1379.3741279999999</v>
      </c>
      <c r="EY22" s="329">
        <v>1165.2964449999999</v>
      </c>
      <c r="EZ22" s="329">
        <v>1048.4526449999998</v>
      </c>
      <c r="FA22" s="329">
        <v>814.82015999999999</v>
      </c>
      <c r="FB22" s="329">
        <v>720.53676666666672</v>
      </c>
      <c r="FC22" s="329">
        <v>694.61434499999996</v>
      </c>
      <c r="FD22" s="329">
        <v>757.94148000000007</v>
      </c>
      <c r="FE22" s="329">
        <v>699.07866000000001</v>
      </c>
      <c r="FF22" s="329">
        <v>692.24439999999993</v>
      </c>
      <c r="FG22" s="329">
        <v>789.13657000000001</v>
      </c>
      <c r="FH22" s="329">
        <v>850.53467999999998</v>
      </c>
      <c r="FI22" s="329">
        <v>827.38638000000003</v>
      </c>
      <c r="FJ22" s="329">
        <v>751.59223199999997</v>
      </c>
      <c r="FK22" s="329">
        <v>813.27693999999997</v>
      </c>
      <c r="FL22" s="329">
        <v>817.63102499999991</v>
      </c>
      <c r="FM22" s="329">
        <v>790.40421499999991</v>
      </c>
      <c r="FN22" s="329">
        <v>818.47152874999995</v>
      </c>
      <c r="FO22" s="329">
        <v>869.49423999999988</v>
      </c>
      <c r="FP22" s="329">
        <v>875.99780999999996</v>
      </c>
      <c r="FQ22" s="329">
        <v>844.80272000000002</v>
      </c>
      <c r="FR22" s="329">
        <v>869.990275</v>
      </c>
      <c r="FS22" s="329">
        <v>865.1585266666666</v>
      </c>
      <c r="FT22" s="329">
        <v>844.06785333333335</v>
      </c>
      <c r="FU22" s="329">
        <v>818.03887599999996</v>
      </c>
      <c r="FV22" s="329">
        <v>838.62983999999994</v>
      </c>
      <c r="FW22" s="329">
        <v>899.91772000000003</v>
      </c>
      <c r="FX22" s="329">
        <v>912.04301999999996</v>
      </c>
      <c r="FY22" s="329">
        <v>1013.45462</v>
      </c>
      <c r="FZ22" s="329">
        <v>1128.5347399999998</v>
      </c>
      <c r="GA22" s="329">
        <v>1205.2548200000001</v>
      </c>
      <c r="GB22" s="329">
        <v>1267.86546</v>
      </c>
      <c r="GC22" s="329">
        <v>1270.73144</v>
      </c>
      <c r="GD22" s="329">
        <v>1229.94634</v>
      </c>
      <c r="GE22" s="329">
        <v>1276.0775950000002</v>
      </c>
      <c r="GF22" s="329">
        <v>1260.645395</v>
      </c>
      <c r="GG22" s="329">
        <v>1253.97648</v>
      </c>
      <c r="GH22" s="329">
        <v>1246.4257250000001</v>
      </c>
      <c r="GI22" s="329">
        <v>1218.0415</v>
      </c>
      <c r="GJ22" s="329">
        <v>1220.0256400000001</v>
      </c>
      <c r="GK22" s="329">
        <v>1127.21198</v>
      </c>
      <c r="GL22" s="329">
        <v>1130.5188800000001</v>
      </c>
      <c r="GM22" s="329">
        <v>1119.7714550000001</v>
      </c>
      <c r="GN22" s="329">
        <v>1139.2821649999998</v>
      </c>
      <c r="GO22" s="329">
        <v>1164.7452949999999</v>
      </c>
      <c r="GP22" s="329">
        <v>1194.67274</v>
      </c>
      <c r="GQ22" s="329">
        <v>1231.1588700000002</v>
      </c>
      <c r="GR22" s="329">
        <v>1140.1640050000001</v>
      </c>
      <c r="GS22" s="329">
        <v>1109.13426</v>
      </c>
      <c r="GT22" s="329">
        <v>1175.1069150000001</v>
      </c>
      <c r="GU22" s="329">
        <v>1173.9494999999999</v>
      </c>
      <c r="GV22" s="329">
        <v>1218.48242</v>
      </c>
      <c r="GW22" s="329">
        <v>1133.770665</v>
      </c>
      <c r="GX22" s="329">
        <v>1085.1923039999999</v>
      </c>
      <c r="GY22" s="329">
        <v>1099.048215</v>
      </c>
      <c r="GZ22" s="329">
        <v>1131.53</v>
      </c>
      <c r="HA22" s="329">
        <v>1132.28</v>
      </c>
      <c r="HB22" s="329">
        <v>1104.7251000000001</v>
      </c>
      <c r="HC22" s="329">
        <v>1089.8991000000001</v>
      </c>
      <c r="HD22" s="329">
        <v>1081.5326680000001</v>
      </c>
      <c r="HE22" s="329">
        <v>1053.7491964999999</v>
      </c>
      <c r="HF22" s="329">
        <v>997.66968399999996</v>
      </c>
      <c r="HG22" s="329">
        <v>931.29600000000005</v>
      </c>
      <c r="HH22" s="329">
        <v>940.48235999999986</v>
      </c>
      <c r="HI22" s="329">
        <v>897.2722</v>
      </c>
      <c r="HJ22" s="329">
        <v>896.16989999999987</v>
      </c>
      <c r="HK22" s="329">
        <v>882.33603500000004</v>
      </c>
      <c r="HL22" s="329">
        <v>835.14657199999999</v>
      </c>
      <c r="HM22" s="329">
        <v>876.27338499999996</v>
      </c>
      <c r="HN22" s="329">
        <v>935.02597500000002</v>
      </c>
      <c r="HO22" s="329">
        <v>937.263644</v>
      </c>
      <c r="HP22" s="329">
        <v>893.68972499999995</v>
      </c>
      <c r="HQ22" s="329">
        <v>873.29717500000004</v>
      </c>
      <c r="HR22" s="329">
        <v>814.73197599999992</v>
      </c>
      <c r="HS22" s="329">
        <v>746.09175499999992</v>
      </c>
      <c r="HT22" s="329">
        <v>716.77057500000001</v>
      </c>
      <c r="HU22" s="329">
        <v>723.63790399999993</v>
      </c>
      <c r="HV22" s="329">
        <v>727.02196499999991</v>
      </c>
      <c r="HW22" s="329">
        <v>706.66248400000006</v>
      </c>
      <c r="HX22" s="329">
        <v>709.49539499999992</v>
      </c>
      <c r="HY22" s="329">
        <v>694.77969000000007</v>
      </c>
      <c r="HZ22" s="329">
        <v>688.82727</v>
      </c>
      <c r="IA22" s="329">
        <v>689.90752399999997</v>
      </c>
      <c r="IB22" s="329">
        <v>716.27454000000012</v>
      </c>
      <c r="IC22" s="329">
        <v>742.50927999999999</v>
      </c>
      <c r="ID22" s="329">
        <v>696.78587600000014</v>
      </c>
      <c r="IE22" s="329">
        <v>621.91765999999996</v>
      </c>
      <c r="IF22" s="329">
        <v>589.28958</v>
      </c>
      <c r="IG22" s="329">
        <v>632.38950999999997</v>
      </c>
      <c r="IH22" s="329">
        <v>623.84668499999998</v>
      </c>
      <c r="II22" s="329">
        <v>681.26549199999999</v>
      </c>
      <c r="IJ22" s="329">
        <v>661.38</v>
      </c>
      <c r="IK22" s="329">
        <v>688.38634999999999</v>
      </c>
      <c r="IL22" s="329">
        <v>713.18809999999996</v>
      </c>
      <c r="IM22" s="329">
        <v>752.98112999999989</v>
      </c>
      <c r="IN22" s="329">
        <v>714.40062999999998</v>
      </c>
      <c r="IO22" s="329">
        <v>702.03282399999989</v>
      </c>
      <c r="IP22" s="329">
        <v>668.71029499999997</v>
      </c>
      <c r="IQ22" s="329">
        <v>714.466768</v>
      </c>
      <c r="IR22" s="329">
        <v>719.36097999999993</v>
      </c>
      <c r="IS22" s="329">
        <v>760.03584999999998</v>
      </c>
      <c r="IT22" s="329">
        <v>780.86932000000002</v>
      </c>
      <c r="IU22" s="329">
        <v>789.09982666666656</v>
      </c>
      <c r="IV22" s="329">
        <v>782.90857499999993</v>
      </c>
      <c r="IW22" s="329">
        <v>747.69008999999994</v>
      </c>
      <c r="IX22" s="329">
        <v>731.32093499999996</v>
      </c>
      <c r="IY22" s="329">
        <v>697.53543999999988</v>
      </c>
      <c r="IZ22" s="329">
        <v>712.57081200000005</v>
      </c>
      <c r="JA22" s="329">
        <v>702.27532999999994</v>
      </c>
      <c r="JB22" s="329">
        <v>738.26542499999994</v>
      </c>
      <c r="JC22" s="329">
        <v>751.10721999999998</v>
      </c>
      <c r="JD22" s="329">
        <v>762.01999000000001</v>
      </c>
      <c r="JE22" s="329">
        <v>738.81657499999994</v>
      </c>
      <c r="JF22" s="329">
        <v>764.77573999999993</v>
      </c>
      <c r="JG22" s="329">
        <v>734.076685</v>
      </c>
      <c r="JH22" s="329">
        <v>730.20761199999993</v>
      </c>
      <c r="JI22" s="329">
        <v>707.62148499999989</v>
      </c>
      <c r="JJ22" s="329">
        <v>704.36969999999997</v>
      </c>
      <c r="JK22" s="329">
        <v>691.30744499999992</v>
      </c>
      <c r="JL22" s="329">
        <v>685.27786400000002</v>
      </c>
      <c r="JM22" s="329">
        <v>656.47476499999993</v>
      </c>
      <c r="JN22" s="329">
        <v>629.46841500000005</v>
      </c>
      <c r="JO22" s="329">
        <v>623.857708</v>
      </c>
      <c r="JP22" s="329">
        <v>615.96523999999999</v>
      </c>
      <c r="JQ22" s="329">
        <v>639.55446000000006</v>
      </c>
      <c r="JR22" s="329">
        <v>618.11472500000002</v>
      </c>
      <c r="JS22" s="329">
        <v>632.22416499999986</v>
      </c>
      <c r="JT22" s="329">
        <v>636.64438799999994</v>
      </c>
      <c r="JU22" s="329">
        <v>664.96247500000004</v>
      </c>
      <c r="JV22" s="329">
        <v>647.93193999999994</v>
      </c>
      <c r="JW22" s="329">
        <v>629.19284000000005</v>
      </c>
      <c r="JX22" s="329">
        <v>602.16444399999989</v>
      </c>
      <c r="JY22" s="329">
        <v>611.55603999999994</v>
      </c>
      <c r="JZ22" s="329">
        <v>615.92114800000002</v>
      </c>
      <c r="KA22" s="329">
        <v>627.81496499999992</v>
      </c>
      <c r="KB22" s="329">
        <v>641.70394499999998</v>
      </c>
      <c r="KC22" s="329">
        <v>664.20188799999994</v>
      </c>
      <c r="KD22" s="329">
        <v>682.59927500000003</v>
      </c>
      <c r="KE22" s="329">
        <v>697.60892666666666</v>
      </c>
      <c r="KF22" s="329">
        <v>731.59650999999997</v>
      </c>
      <c r="KG22" s="329">
        <v>669.37167499999998</v>
      </c>
      <c r="KH22" s="329">
        <v>602.29671999999994</v>
      </c>
      <c r="KI22" s="329">
        <v>579.98616800000002</v>
      </c>
      <c r="KJ22" s="329">
        <v>588.13216499999999</v>
      </c>
      <c r="KK22" s="329">
        <v>616.84708000000001</v>
      </c>
      <c r="KL22" s="329">
        <v>640.70085200000005</v>
      </c>
      <c r="KM22" s="329">
        <v>697.59055499999999</v>
      </c>
      <c r="KN22" s="329">
        <v>738.05598800000007</v>
      </c>
      <c r="KO22" s="329">
        <v>735.95059500000002</v>
      </c>
      <c r="KP22" s="329">
        <v>816.58384000000001</v>
      </c>
      <c r="KQ22" s="329">
        <v>872.36022000000014</v>
      </c>
      <c r="KR22" s="329">
        <v>944.39552500000002</v>
      </c>
      <c r="KS22" s="329">
        <v>1019.2416949999999</v>
      </c>
      <c r="KT22" s="329">
        <v>1182.944268</v>
      </c>
      <c r="KU22" s="329">
        <v>1291.6751399999998</v>
      </c>
      <c r="KV22" s="329">
        <v>1457.4610599999999</v>
      </c>
      <c r="KW22" s="329">
        <v>1460.9002359999999</v>
      </c>
      <c r="KX22" s="329">
        <v>1429.0768349999998</v>
      </c>
      <c r="KY22" s="488">
        <v>1368.8361400000001</v>
      </c>
      <c r="KZ22" s="488">
        <v>1270.0259679999999</v>
      </c>
      <c r="LA22" s="488">
        <v>1356.1045749999998</v>
      </c>
      <c r="LB22" s="488">
        <v>1324.63391</v>
      </c>
      <c r="LC22" s="488">
        <v>1215.7487160000001</v>
      </c>
      <c r="LD22" s="488">
        <v>1341.3888699999998</v>
      </c>
      <c r="LE22" s="488">
        <v>1475.814355</v>
      </c>
      <c r="LF22" s="488">
        <v>1681.4484199999999</v>
      </c>
      <c r="LG22" s="488">
        <v>1755.6883249999998</v>
      </c>
      <c r="LH22" s="488">
        <v>1843.6518649999998</v>
      </c>
      <c r="LI22" s="488">
        <v>1696.1751479999998</v>
      </c>
      <c r="LJ22" s="488">
        <v>1331.7988599999999</v>
      </c>
      <c r="LK22" s="488">
        <v>1519.233952</v>
      </c>
      <c r="LL22" s="488">
        <v>1492.6244299999998</v>
      </c>
      <c r="LM22" s="488">
        <v>1554.5736899999999</v>
      </c>
      <c r="LN22" s="488">
        <v>1645.204796</v>
      </c>
      <c r="LO22" s="488">
        <v>1441.643055</v>
      </c>
      <c r="LP22" s="488">
        <v>1378.75684</v>
      </c>
      <c r="LQ22" s="488">
        <v>1352.7425599999999</v>
      </c>
      <c r="LR22" s="488">
        <v>1258.3415879999998</v>
      </c>
      <c r="LS22" s="488">
        <v>1192.2476799999999</v>
      </c>
      <c r="LT22" s="488">
        <v>1079.5044359999999</v>
      </c>
      <c r="LU22" s="488">
        <v>1221.7893199999999</v>
      </c>
      <c r="LV22" s="488">
        <v>1507.0094449999999</v>
      </c>
      <c r="LW22" s="597">
        <v>1466.3235520000001</v>
      </c>
      <c r="LX22" s="597">
        <v>1372.308385</v>
      </c>
      <c r="LY22" s="597">
        <v>1209.278215</v>
      </c>
      <c r="LZ22" s="597">
        <v>1144.3637679999999</v>
      </c>
      <c r="MA22" s="597">
        <v>1090.7809649999999</v>
      </c>
      <c r="MB22" s="597">
        <v>1044.9803999999999</v>
      </c>
      <c r="MC22" s="597">
        <v>1006.3998999999999</v>
      </c>
      <c r="MD22" s="597">
        <v>1044.0985599999999</v>
      </c>
      <c r="ME22" s="597">
        <v>1025.7452649999998</v>
      </c>
      <c r="MF22" s="597">
        <v>974.56547599999999</v>
      </c>
      <c r="MG22" s="597">
        <v>962.69370500000002</v>
      </c>
      <c r="MH22" s="597">
        <v>1015.8355879999999</v>
      </c>
      <c r="MI22" s="597">
        <v>909.94865000000004</v>
      </c>
      <c r="MJ22" s="597">
        <v>918.27101499999992</v>
      </c>
      <c r="MK22" s="596">
        <v>9.1459721380979797E-3</v>
      </c>
    </row>
    <row r="23" spans="2:349" s="331" customFormat="1" ht="13.5" customHeight="1" x14ac:dyDescent="0.25">
      <c r="B23" s="332" t="s">
        <v>144</v>
      </c>
      <c r="C23" s="333"/>
      <c r="D23" s="329">
        <v>-7.7161</v>
      </c>
      <c r="E23" s="329">
        <v>-15.4322</v>
      </c>
      <c r="F23" s="329">
        <v>-31.691125</v>
      </c>
      <c r="G23" s="329">
        <v>-40.123719999999999</v>
      </c>
      <c r="H23" s="329">
        <v>-34.832680000000003</v>
      </c>
      <c r="I23" s="329">
        <v>-36.375900000000001</v>
      </c>
      <c r="J23" s="329">
        <v>-55.996839999999999</v>
      </c>
      <c r="K23" s="329">
        <v>-29.762099999999997</v>
      </c>
      <c r="L23" s="329">
        <v>-27.116579999999999</v>
      </c>
      <c r="M23" s="329">
        <v>-5.8421899999999996</v>
      </c>
      <c r="N23" s="329">
        <v>-4.8501200000000004</v>
      </c>
      <c r="O23" s="329">
        <v>-0.82672499999999993</v>
      </c>
      <c r="P23" s="329">
        <v>-15.4322</v>
      </c>
      <c r="Q23" s="329">
        <v>-17.636800000000001</v>
      </c>
      <c r="R23" s="329">
        <v>-31.680102000000002</v>
      </c>
      <c r="S23" s="329">
        <v>-22.045999999999999</v>
      </c>
      <c r="T23" s="329">
        <v>-4.1226019999999997</v>
      </c>
      <c r="U23" s="329">
        <v>12.125299999999999</v>
      </c>
      <c r="V23" s="329">
        <v>30.423479999999998</v>
      </c>
      <c r="W23" s="329">
        <v>34.612219999999994</v>
      </c>
      <c r="X23" s="329">
        <v>38.360039999999998</v>
      </c>
      <c r="Y23" s="329">
        <v>44.753379999999993</v>
      </c>
      <c r="Z23" s="329">
        <v>69.885819999999995</v>
      </c>
      <c r="AA23" s="329">
        <v>65.476619999999997</v>
      </c>
      <c r="AB23" s="329">
        <v>44.091999999999999</v>
      </c>
      <c r="AC23" s="329">
        <v>32.782401999999998</v>
      </c>
      <c r="AD23" s="329">
        <v>38.051396000000004</v>
      </c>
      <c r="AE23" s="329">
        <v>21.16</v>
      </c>
      <c r="AF23" s="329">
        <v>34.987001999999997</v>
      </c>
      <c r="AG23" s="329">
        <v>35.273600000000002</v>
      </c>
      <c r="AH23" s="329">
        <v>36.155439999999999</v>
      </c>
      <c r="AI23" s="329">
        <v>64.374319999999997</v>
      </c>
      <c r="AJ23" s="329">
        <v>66.413574999999994</v>
      </c>
      <c r="AK23" s="329">
        <v>57.540060000000004</v>
      </c>
      <c r="AL23" s="329">
        <v>44.753379999999993</v>
      </c>
      <c r="AM23" s="329">
        <v>37.081372000000002</v>
      </c>
      <c r="AN23" s="329">
        <v>18.187950000000001</v>
      </c>
      <c r="AO23" s="329">
        <v>6.0626500000000005</v>
      </c>
      <c r="AP23" s="329">
        <v>-7.1649500000000002</v>
      </c>
      <c r="AQ23" s="329">
        <v>-3.5824750000000001</v>
      </c>
      <c r="AR23" s="329">
        <v>4.96035</v>
      </c>
      <c r="AS23" s="329">
        <v>5.2910399999999997</v>
      </c>
      <c r="AT23" s="329">
        <v>15.432199999999998</v>
      </c>
      <c r="AU23" s="329">
        <v>7.9365599999999992</v>
      </c>
      <c r="AV23" s="329">
        <v>14.109439999999999</v>
      </c>
      <c r="AW23" s="329">
        <v>12.125300000000001</v>
      </c>
      <c r="AX23" s="329">
        <v>14.3299</v>
      </c>
      <c r="AY23" s="329">
        <v>10.582079999999999</v>
      </c>
      <c r="AZ23" s="329">
        <v>16.534500000000001</v>
      </c>
      <c r="BA23" s="329">
        <v>-3.8580499999999995</v>
      </c>
      <c r="BB23" s="329">
        <v>-34.391759999999998</v>
      </c>
      <c r="BC23" s="329">
        <v>-52.469479999999997</v>
      </c>
      <c r="BD23" s="329">
        <v>-71.649500000000003</v>
      </c>
      <c r="BE23" s="329">
        <v>-64.374319999999997</v>
      </c>
      <c r="BF23" s="329">
        <v>-39.131649999999993</v>
      </c>
      <c r="BG23" s="329">
        <v>-31.691125</v>
      </c>
      <c r="BH23" s="329">
        <v>-54.012700000000002</v>
      </c>
      <c r="BI23" s="329">
        <v>-57.870750000000001</v>
      </c>
      <c r="BJ23" s="329">
        <v>-42.769239999999996</v>
      </c>
      <c r="BK23" s="329">
        <v>-39.958374999999997</v>
      </c>
      <c r="BL23" s="329">
        <v>-49.052350000000004</v>
      </c>
      <c r="BM23" s="329">
        <v>-58.862819999999999</v>
      </c>
      <c r="BN23" s="329">
        <v>-57.980979999999995</v>
      </c>
      <c r="BO23" s="329">
        <v>-49.890097999999995</v>
      </c>
      <c r="BP23" s="329">
        <v>-55.159092000000001</v>
      </c>
      <c r="BQ23" s="329">
        <v>-48.501200000000004</v>
      </c>
      <c r="BR23" s="329">
        <v>-31.966699999999999</v>
      </c>
      <c r="BS23" s="329">
        <v>-26.455199999999998</v>
      </c>
      <c r="BT23" s="329">
        <v>-26.675659999999997</v>
      </c>
      <c r="BU23" s="329">
        <v>-20.723239999999997</v>
      </c>
      <c r="BV23" s="329">
        <v>-3.09</v>
      </c>
      <c r="BW23" s="329">
        <v>12.639706666666667</v>
      </c>
      <c r="BX23" s="329">
        <v>18.463525000000001</v>
      </c>
      <c r="BY23" s="329">
        <v>-14.054324999999999</v>
      </c>
      <c r="BZ23" s="329">
        <v>-39.131649999999993</v>
      </c>
      <c r="CA23" s="329">
        <v>-28.108649999999997</v>
      </c>
      <c r="CB23" s="329">
        <v>-2.2046000000000001</v>
      </c>
      <c r="CC23" s="329">
        <v>21.081487500000001</v>
      </c>
      <c r="CD23" s="329">
        <v>2.480175</v>
      </c>
      <c r="CE23" s="329">
        <v>21.82554</v>
      </c>
      <c r="CF23" s="329">
        <v>24.250600000000002</v>
      </c>
      <c r="CG23" s="329">
        <v>25.573359999999997</v>
      </c>
      <c r="CH23" s="329">
        <v>47.123325000000001</v>
      </c>
      <c r="CI23" s="329">
        <v>68.342600000000004</v>
      </c>
      <c r="CJ23" s="329">
        <v>30.037675</v>
      </c>
      <c r="CK23" s="329">
        <v>42.438549999999999</v>
      </c>
      <c r="CL23" s="329">
        <v>25.904050000000002</v>
      </c>
      <c r="CM23" s="329">
        <v>14.3299</v>
      </c>
      <c r="CN23" s="329">
        <v>4.1887400000000001</v>
      </c>
      <c r="CO23" s="329">
        <v>18.463525000000001</v>
      </c>
      <c r="CP23" s="329">
        <v>30.203020000000002</v>
      </c>
      <c r="CQ23" s="329">
        <v>24.526175000000002</v>
      </c>
      <c r="CR23" s="329">
        <v>10.6096375</v>
      </c>
      <c r="CS23" s="329">
        <v>5.2910399999999997</v>
      </c>
      <c r="CT23" s="329">
        <v>8.8184000000000005</v>
      </c>
      <c r="CU23" s="329">
        <v>-9.0939749999999986</v>
      </c>
      <c r="CV23" s="329">
        <v>-37.037279999999996</v>
      </c>
      <c r="CW23" s="329">
        <v>-55.666149999999995</v>
      </c>
      <c r="CX23" s="329">
        <v>-108.852125</v>
      </c>
      <c r="CY23" s="329">
        <v>-109.1277</v>
      </c>
      <c r="CZ23" s="329">
        <v>-112.2968125</v>
      </c>
      <c r="DA23" s="329">
        <v>-130.62254999999999</v>
      </c>
      <c r="DB23" s="329">
        <v>-69.11421</v>
      </c>
      <c r="DC23" s="329">
        <v>3.5824750000000001</v>
      </c>
      <c r="DD23" s="329">
        <v>-13.88898</v>
      </c>
      <c r="DE23" s="329">
        <v>20.9437</v>
      </c>
      <c r="DF23" s="329">
        <v>17.085650000000001</v>
      </c>
      <c r="DG23" s="329">
        <v>32.242274999999999</v>
      </c>
      <c r="DH23" s="329">
        <v>10.47185</v>
      </c>
      <c r="DI23" s="329">
        <v>1.9290249999999998</v>
      </c>
      <c r="DJ23" s="329">
        <v>-23.148299999999999</v>
      </c>
      <c r="DK23" s="329">
        <v>-12.492733333333332</v>
      </c>
      <c r="DL23" s="329">
        <v>-37.753774999999997</v>
      </c>
      <c r="DM23" s="329">
        <v>-68.563059999999993</v>
      </c>
      <c r="DN23" s="329">
        <v>-88.459575000000001</v>
      </c>
      <c r="DO23" s="329">
        <v>-52.910399999999996</v>
      </c>
      <c r="DP23" s="329">
        <v>-41.446479999999994</v>
      </c>
      <c r="DQ23" s="329">
        <v>-62.004374999999996</v>
      </c>
      <c r="DR23" s="329">
        <v>-52.028559999999999</v>
      </c>
      <c r="DS23" s="329">
        <v>-25.573359999999997</v>
      </c>
      <c r="DT23" s="329">
        <v>-52.910399999999996</v>
      </c>
      <c r="DU23" s="329">
        <v>-36.100324999999998</v>
      </c>
      <c r="DV23" s="329">
        <v>-48.060279999999999</v>
      </c>
      <c r="DW23" s="329">
        <v>-51.256950000000003</v>
      </c>
      <c r="DX23" s="329">
        <v>-40.417666666666662</v>
      </c>
      <c r="DY23" s="329">
        <v>-50.154649999999997</v>
      </c>
      <c r="DZ23" s="329">
        <v>-81.202766666666676</v>
      </c>
      <c r="EA23" s="329">
        <v>-50.926259999999999</v>
      </c>
      <c r="EB23" s="329">
        <v>-13.227599999999999</v>
      </c>
      <c r="EC23" s="329">
        <v>-9.1858333333333331</v>
      </c>
      <c r="ED23" s="329">
        <v>14.991280000000001</v>
      </c>
      <c r="EE23" s="329">
        <v>-5.5114999999999998</v>
      </c>
      <c r="EF23" s="329">
        <v>-10.196275</v>
      </c>
      <c r="EG23" s="329">
        <v>-48.501200000000004</v>
      </c>
      <c r="EH23" s="329">
        <v>-74.074559999999991</v>
      </c>
      <c r="EI23" s="329">
        <v>-66.799379999999999</v>
      </c>
      <c r="EJ23" s="329">
        <v>-56.437759999999997</v>
      </c>
      <c r="EK23" s="329">
        <v>-27.557499999999997</v>
      </c>
      <c r="EL23" s="329">
        <v>-29.982560000000003</v>
      </c>
      <c r="EM23" s="329">
        <v>16.534500000000001</v>
      </c>
      <c r="EN23" s="329">
        <v>-16.534500000000001</v>
      </c>
      <c r="EO23" s="329">
        <v>15.432199999999998</v>
      </c>
      <c r="EP23" s="329">
        <v>43.816425000000002</v>
      </c>
      <c r="EQ23" s="329">
        <v>0.22045999999999999</v>
      </c>
      <c r="ER23" s="329">
        <v>25.573359999999997</v>
      </c>
      <c r="ES23" s="329">
        <v>34.171300000000002</v>
      </c>
      <c r="ET23" s="329">
        <v>26.014279999999999</v>
      </c>
      <c r="EU23" s="329">
        <v>33.730379999999997</v>
      </c>
      <c r="EV23" s="329">
        <v>-12.786679999999999</v>
      </c>
      <c r="EW23" s="329">
        <v>-26.455199999999998</v>
      </c>
      <c r="EX23" s="329">
        <v>-19.400479999999998</v>
      </c>
      <c r="EY23" s="329">
        <v>-58.697474999999997</v>
      </c>
      <c r="EZ23" s="329">
        <v>-47.950049999999997</v>
      </c>
      <c r="FA23" s="329">
        <v>-33.069000000000003</v>
      </c>
      <c r="FB23" s="329">
        <v>-24.250600000000002</v>
      </c>
      <c r="FC23" s="329">
        <v>-58.973049999999994</v>
      </c>
      <c r="FD23" s="329">
        <v>-57.319600000000001</v>
      </c>
      <c r="FE23" s="329">
        <v>-40.344180000000001</v>
      </c>
      <c r="FF23" s="329">
        <v>-30.129533333333328</v>
      </c>
      <c r="FG23" s="329">
        <v>-18.187949999999997</v>
      </c>
      <c r="FH23" s="329">
        <v>-6.0626500000000005</v>
      </c>
      <c r="FI23" s="329">
        <v>-8.2672500000000007</v>
      </c>
      <c r="FJ23" s="329">
        <v>-11.46392</v>
      </c>
      <c r="FK23" s="329">
        <v>-1.6534499999999999</v>
      </c>
      <c r="FL23" s="329">
        <v>-1.6534499999999999</v>
      </c>
      <c r="FM23" s="329">
        <v>1.1023000000000001</v>
      </c>
      <c r="FN23" s="329">
        <v>0.27557500000000001</v>
      </c>
      <c r="FO23" s="329">
        <v>-10.582079999999999</v>
      </c>
      <c r="FP23" s="329">
        <v>-3.5824750000000001</v>
      </c>
      <c r="FQ23" s="329">
        <v>-8.3774800000000003</v>
      </c>
      <c r="FR23" s="329">
        <v>-47.398899999999998</v>
      </c>
      <c r="FS23" s="329">
        <v>-43.65108</v>
      </c>
      <c r="FT23" s="329">
        <v>-12.492733333333332</v>
      </c>
      <c r="FU23" s="329">
        <v>-7.4956400000000006E-2</v>
      </c>
      <c r="FV23" s="329">
        <v>28.218879999999999</v>
      </c>
      <c r="FW23" s="329">
        <v>19.8414</v>
      </c>
      <c r="FX23" s="329">
        <v>18.739100000000001</v>
      </c>
      <c r="FY23" s="329">
        <v>5.5114999999999998</v>
      </c>
      <c r="FZ23" s="329">
        <v>14.991280000000001</v>
      </c>
      <c r="GA23" s="329">
        <v>18.298179999999999</v>
      </c>
      <c r="GB23" s="329">
        <v>9.9207000000000001</v>
      </c>
      <c r="GC23" s="329">
        <v>8.8184000000000005</v>
      </c>
      <c r="GD23" s="329">
        <v>-1.1023000000000001</v>
      </c>
      <c r="GE23" s="329">
        <v>-40.7851</v>
      </c>
      <c r="GF23" s="329">
        <v>-45.745450000000005</v>
      </c>
      <c r="GG23" s="329">
        <v>-17.195879999999999</v>
      </c>
      <c r="GH23" s="329">
        <v>2.2046000000000001</v>
      </c>
      <c r="GI23" s="329">
        <v>22.045999999999999</v>
      </c>
      <c r="GJ23" s="329">
        <v>-22.045999999999999</v>
      </c>
      <c r="GK23" s="329">
        <v>-2.7557500000000004</v>
      </c>
      <c r="GL23" s="329">
        <v>-0.55115000000000014</v>
      </c>
      <c r="GM23" s="329">
        <v>-17.636799999999997</v>
      </c>
      <c r="GN23" s="329">
        <v>-20.9437</v>
      </c>
      <c r="GO23" s="329">
        <v>3.8580499999999995</v>
      </c>
      <c r="GP23" s="329">
        <v>-10.196275</v>
      </c>
      <c r="GQ23" s="329">
        <v>1.6534499999999999</v>
      </c>
      <c r="GR23" s="329">
        <v>14.3299</v>
      </c>
      <c r="GS23" s="329">
        <v>27.557499999999997</v>
      </c>
      <c r="GT23" s="329">
        <v>21.494850000000003</v>
      </c>
      <c r="GU23" s="329">
        <v>42.989699999999999</v>
      </c>
      <c r="GV23" s="329">
        <v>12.125300000000001</v>
      </c>
      <c r="GW23" s="329">
        <v>-24.801749999999998</v>
      </c>
      <c r="GX23" s="329">
        <v>4.4092000000000002</v>
      </c>
      <c r="GY23" s="329">
        <v>-33.069000000000003</v>
      </c>
      <c r="GZ23" s="329">
        <v>-33.950000000000003</v>
      </c>
      <c r="HA23" s="329">
        <v>-32.520000000000003</v>
      </c>
      <c r="HB23" s="329">
        <v>-89.837500000000006</v>
      </c>
      <c r="HC23" s="329">
        <v>-74.405299999999997</v>
      </c>
      <c r="HD23" s="329">
        <v>-98.325159999999983</v>
      </c>
      <c r="HE23" s="329">
        <v>-121.80415000000001</v>
      </c>
      <c r="HF23" s="329">
        <v>-122.57576</v>
      </c>
      <c r="HG23" s="329">
        <v>-69.076999999999998</v>
      </c>
      <c r="HH23" s="329">
        <v>-41.33625</v>
      </c>
      <c r="HI23" s="329">
        <v>13.668519999999999</v>
      </c>
      <c r="HJ23" s="329">
        <v>16.534500000000001</v>
      </c>
      <c r="HK23" s="329">
        <v>-8.2672500000000007</v>
      </c>
      <c r="HL23" s="329">
        <v>-3.0864399999999996</v>
      </c>
      <c r="HM23" s="329">
        <v>10.47185</v>
      </c>
      <c r="HN23" s="329">
        <v>-36.375900000000001</v>
      </c>
      <c r="HO23" s="329">
        <v>-33.509920000000001</v>
      </c>
      <c r="HP23" s="329">
        <v>-16.534499999999998</v>
      </c>
      <c r="HQ23" s="329">
        <v>11.574149999999999</v>
      </c>
      <c r="HR23" s="329">
        <v>41.8874</v>
      </c>
      <c r="HS23" s="329">
        <v>52.910399999999996</v>
      </c>
      <c r="HT23" s="329">
        <v>36.927050000000001</v>
      </c>
      <c r="HU23" s="329">
        <v>41.8874</v>
      </c>
      <c r="HV23" s="329">
        <v>40.23395</v>
      </c>
      <c r="HW23" s="329">
        <v>14.550360000000001</v>
      </c>
      <c r="HX23" s="329">
        <v>30.864399999999996</v>
      </c>
      <c r="HY23" s="329">
        <v>24.801749999999998</v>
      </c>
      <c r="HZ23" s="329">
        <v>-29.21095</v>
      </c>
      <c r="IA23" s="329">
        <v>-18.518639999999998</v>
      </c>
      <c r="IB23" s="329">
        <v>-0.55115000000000025</v>
      </c>
      <c r="IC23" s="329">
        <v>-35.824750000000002</v>
      </c>
      <c r="ID23" s="329">
        <v>-42.328319999999998</v>
      </c>
      <c r="IE23" s="329">
        <v>4.96035</v>
      </c>
      <c r="IF23" s="329">
        <v>26.014279999999996</v>
      </c>
      <c r="IG23" s="329">
        <v>46.847750000000005</v>
      </c>
      <c r="IH23" s="329">
        <v>38.580500000000001</v>
      </c>
      <c r="II23" s="329">
        <v>-15.432199999999998</v>
      </c>
      <c r="IJ23" s="329">
        <v>-13.778749999999999</v>
      </c>
      <c r="IK23" s="329">
        <v>-8.8184000000000005</v>
      </c>
      <c r="IL23" s="329">
        <v>-26.014280000000003</v>
      </c>
      <c r="IM23" s="329">
        <v>-7.1649500000000002</v>
      </c>
      <c r="IN23" s="329">
        <v>7.7161</v>
      </c>
      <c r="IO23" s="329">
        <v>5.7319599999999999</v>
      </c>
      <c r="IP23" s="329">
        <v>19.8414</v>
      </c>
      <c r="IQ23" s="329">
        <v>37.919119999999999</v>
      </c>
      <c r="IR23" s="329">
        <v>38.029349999999994</v>
      </c>
      <c r="IS23" s="329">
        <v>41.8874</v>
      </c>
      <c r="IT23" s="329">
        <v>24.691519999999997</v>
      </c>
      <c r="IU23" s="329">
        <v>10.288133333333333</v>
      </c>
      <c r="IV23" s="329">
        <v>10.47185</v>
      </c>
      <c r="IW23" s="329">
        <v>17.636800000000001</v>
      </c>
      <c r="IX23" s="329">
        <v>-1.6534499999999999</v>
      </c>
      <c r="IY23" s="329">
        <v>12.676449999999999</v>
      </c>
      <c r="IZ23" s="329">
        <v>19.400479999999998</v>
      </c>
      <c r="JA23" s="329">
        <v>34.722450000000002</v>
      </c>
      <c r="JB23" s="329">
        <v>10.747425</v>
      </c>
      <c r="JC23" s="329">
        <v>8.3774800000000003</v>
      </c>
      <c r="JD23" s="329">
        <v>20.9437</v>
      </c>
      <c r="JE23" s="329">
        <v>26.455199999999998</v>
      </c>
      <c r="JF23" s="329">
        <v>17.195879999999999</v>
      </c>
      <c r="JG23" s="329">
        <v>13.227599999999999</v>
      </c>
      <c r="JH23" s="329">
        <v>26.014279999999996</v>
      </c>
      <c r="JI23" s="329">
        <v>37.478200000000001</v>
      </c>
      <c r="JJ23" s="329">
        <v>36.375900000000001</v>
      </c>
      <c r="JK23" s="329">
        <v>58.973050000000001</v>
      </c>
      <c r="JL23" s="329">
        <v>21.164159999999999</v>
      </c>
      <c r="JM23" s="329">
        <v>25.904050000000002</v>
      </c>
      <c r="JN23" s="329">
        <v>41.33625</v>
      </c>
      <c r="JO23" s="329">
        <v>30.8644</v>
      </c>
      <c r="JP23" s="329">
        <v>34.171300000000002</v>
      </c>
      <c r="JQ23" s="329">
        <v>40.123720000000006</v>
      </c>
      <c r="JR23" s="329">
        <v>36.375900000000001</v>
      </c>
      <c r="JS23" s="329">
        <v>3.85805</v>
      </c>
      <c r="JT23" s="329">
        <v>11.023</v>
      </c>
      <c r="JU23" s="329">
        <v>14.329899999999999</v>
      </c>
      <c r="JV23" s="329">
        <v>3.3068999999999997</v>
      </c>
      <c r="JW23" s="329">
        <v>-0.55115000000000069</v>
      </c>
      <c r="JX23" s="329">
        <v>27.557500000000005</v>
      </c>
      <c r="JY23" s="329">
        <v>17.085649999999998</v>
      </c>
      <c r="JZ23" s="329">
        <v>16.754960000000001</v>
      </c>
      <c r="KA23" s="329">
        <v>42.989699999999999</v>
      </c>
      <c r="KB23" s="329">
        <v>39.6828</v>
      </c>
      <c r="KC23" s="329">
        <v>13.668519999999997</v>
      </c>
      <c r="KD23" s="329">
        <v>25.904049999999998</v>
      </c>
      <c r="KE23" s="329">
        <v>42.622266666666668</v>
      </c>
      <c r="KF23" s="329">
        <v>44.091999999999999</v>
      </c>
      <c r="KG23" s="329">
        <v>52.359250000000003</v>
      </c>
      <c r="KH23" s="329">
        <v>11.023</v>
      </c>
      <c r="KI23" s="329">
        <v>11.463919999999998</v>
      </c>
      <c r="KJ23" s="329">
        <v>2.7557500000000004</v>
      </c>
      <c r="KK23" s="329">
        <v>45.194299999999998</v>
      </c>
      <c r="KL23" s="329">
        <v>78.924679999999995</v>
      </c>
      <c r="KM23" s="329">
        <v>79.365600000000001</v>
      </c>
      <c r="KN23" s="329">
        <v>115.08012000000001</v>
      </c>
      <c r="KO23" s="329">
        <v>153.77085</v>
      </c>
      <c r="KP23" s="329">
        <v>148.25935000000001</v>
      </c>
      <c r="KQ23" s="329">
        <v>73.633639999999986</v>
      </c>
      <c r="KR23" s="329">
        <v>44.643150000000006</v>
      </c>
      <c r="KS23" s="329">
        <v>28.65979999999999</v>
      </c>
      <c r="KT23" s="329">
        <v>9.7002399999999991</v>
      </c>
      <c r="KU23" s="329">
        <v>-22.045999999999999</v>
      </c>
      <c r="KV23" s="329">
        <v>-117.57866666666666</v>
      </c>
      <c r="KW23" s="329">
        <v>-242.94692000000001</v>
      </c>
      <c r="KX23" s="329">
        <v>-176.36799999999999</v>
      </c>
      <c r="KY23" s="488">
        <v>-45.745449999999998</v>
      </c>
      <c r="KZ23" s="488">
        <v>38.800959999999996</v>
      </c>
      <c r="LA23" s="488">
        <v>28.108650000000001</v>
      </c>
      <c r="LB23" s="488">
        <v>73.302949999999996</v>
      </c>
      <c r="LC23" s="488">
        <v>111.99368</v>
      </c>
      <c r="LD23" s="488">
        <v>34.171300000000002</v>
      </c>
      <c r="LE23" s="488">
        <v>41.8874</v>
      </c>
      <c r="LF23" s="488">
        <v>118.16656</v>
      </c>
      <c r="LG23" s="488">
        <v>74.956400000000002</v>
      </c>
      <c r="LH23" s="488">
        <v>23.699449999999999</v>
      </c>
      <c r="LI23" s="488">
        <v>-88.183999999999997</v>
      </c>
      <c r="LJ23" s="488">
        <v>-31.966699999999996</v>
      </c>
      <c r="LK23" s="488">
        <v>-143.29900000000001</v>
      </c>
      <c r="LL23" s="488">
        <v>-292.10950000000003</v>
      </c>
      <c r="LM23" s="488">
        <v>-245.81290000000001</v>
      </c>
      <c r="LN23" s="488">
        <v>-315.91917999999998</v>
      </c>
      <c r="LO23" s="488">
        <v>-191.80019999999999</v>
      </c>
      <c r="LP23" s="488">
        <v>-200.06744999999998</v>
      </c>
      <c r="LQ23" s="488">
        <v>-179.12375</v>
      </c>
      <c r="LR23" s="488">
        <v>-194.00479999999999</v>
      </c>
      <c r="LS23" s="488">
        <v>-236.99449999999999</v>
      </c>
      <c r="LT23" s="488">
        <v>-177.24984000000001</v>
      </c>
      <c r="LU23" s="488">
        <v>-272.81925000000001</v>
      </c>
      <c r="LV23" s="488">
        <v>-501.54649999999998</v>
      </c>
      <c r="LW23" s="595">
        <v>-476.63451999999995</v>
      </c>
      <c r="LX23" s="595">
        <v>-435.4085</v>
      </c>
      <c r="LY23" s="595">
        <v>-295.96755000000002</v>
      </c>
      <c r="LZ23" s="595">
        <v>-123.45759999999999</v>
      </c>
      <c r="MA23" s="595">
        <v>-172.50995</v>
      </c>
      <c r="MB23" s="595">
        <v>-194.44571999999999</v>
      </c>
      <c r="MC23" s="595">
        <v>-177.47030000000001</v>
      </c>
      <c r="MD23" s="595">
        <v>-138.33865</v>
      </c>
      <c r="ME23" s="595">
        <v>-118.49725000000001</v>
      </c>
      <c r="MF23" s="595">
        <v>-67.460759999999993</v>
      </c>
      <c r="MG23" s="595">
        <v>-0.55115000000000025</v>
      </c>
      <c r="MH23" s="595">
        <v>-56.437760000000004</v>
      </c>
      <c r="MI23" s="595">
        <v>23.699450000000002</v>
      </c>
      <c r="MJ23" s="595">
        <v>41.33625</v>
      </c>
      <c r="MK23" s="596">
        <v>0.74418604651162767</v>
      </c>
    </row>
    <row r="24" spans="2:349" s="82" customFormat="1" ht="13.5" customHeight="1" x14ac:dyDescent="0.25">
      <c r="B24" s="334" t="s">
        <v>145</v>
      </c>
      <c r="C24" s="335"/>
      <c r="D24" s="329">
        <v>532.41089999999997</v>
      </c>
      <c r="E24" s="329">
        <v>521.65245200000004</v>
      </c>
      <c r="F24" s="329">
        <v>505.12897499999991</v>
      </c>
      <c r="G24" s="329">
        <v>543.43389999999988</v>
      </c>
      <c r="H24" s="329">
        <v>567.86086799999998</v>
      </c>
      <c r="I24" s="329">
        <v>528.88354000000004</v>
      </c>
      <c r="J24" s="329">
        <v>491.62580000000003</v>
      </c>
      <c r="K24" s="329">
        <v>525.7971</v>
      </c>
      <c r="L24" s="329">
        <v>532.41090000000008</v>
      </c>
      <c r="M24" s="329">
        <v>509.59328999999997</v>
      </c>
      <c r="N24" s="329">
        <v>507.27845999999994</v>
      </c>
      <c r="O24" s="329">
        <v>509.75863499999997</v>
      </c>
      <c r="P24" s="329">
        <v>512.34904000000006</v>
      </c>
      <c r="Q24" s="329">
        <v>509.92398000000003</v>
      </c>
      <c r="R24" s="329">
        <v>519.02897799999994</v>
      </c>
      <c r="S24" s="329">
        <v>515.43547999999987</v>
      </c>
      <c r="T24" s="329">
        <v>523.87909799999989</v>
      </c>
      <c r="U24" s="329">
        <v>520.72651999999994</v>
      </c>
      <c r="V24" s="329">
        <v>517.19916000000001</v>
      </c>
      <c r="W24" s="329">
        <v>531.30859999999996</v>
      </c>
      <c r="X24" s="329">
        <v>554.01598000000001</v>
      </c>
      <c r="Y24" s="329">
        <v>587.08497999999997</v>
      </c>
      <c r="Z24" s="329">
        <v>627.42916000000002</v>
      </c>
      <c r="AA24" s="329">
        <v>613.98109999999997</v>
      </c>
      <c r="AB24" s="329">
        <v>597.00567999999998</v>
      </c>
      <c r="AC24" s="329">
        <v>618.324162</v>
      </c>
      <c r="AD24" s="329">
        <v>642.11179600000003</v>
      </c>
      <c r="AE24" s="329">
        <v>635.80999999999995</v>
      </c>
      <c r="AF24" s="329">
        <v>649.40902199999994</v>
      </c>
      <c r="AG24" s="329">
        <v>601.63534000000004</v>
      </c>
      <c r="AH24" s="329">
        <v>583.55761999999993</v>
      </c>
      <c r="AI24" s="329">
        <v>590.83280000000002</v>
      </c>
      <c r="AJ24" s="329">
        <v>610.94977500000005</v>
      </c>
      <c r="AK24" s="329">
        <v>601.19442000000004</v>
      </c>
      <c r="AL24" s="329">
        <v>588.62819999999999</v>
      </c>
      <c r="AM24" s="329">
        <v>565.30353200000002</v>
      </c>
      <c r="AN24" s="329">
        <v>527.67101000000002</v>
      </c>
      <c r="AO24" s="329">
        <v>444.44736000000006</v>
      </c>
      <c r="AP24" s="329">
        <v>405.15036500000002</v>
      </c>
      <c r="AQ24" s="329">
        <v>419.75584000000003</v>
      </c>
      <c r="AR24" s="329">
        <v>406.58335500000004</v>
      </c>
      <c r="AS24" s="329">
        <v>378.30936000000003</v>
      </c>
      <c r="AT24" s="329">
        <v>361.11347999999998</v>
      </c>
      <c r="AU24" s="329">
        <v>365.30221999999998</v>
      </c>
      <c r="AV24" s="329">
        <v>388.67097999999999</v>
      </c>
      <c r="AW24" s="329">
        <v>374.78199999999998</v>
      </c>
      <c r="AX24" s="329">
        <v>368.60912000000002</v>
      </c>
      <c r="AY24" s="329">
        <v>360.23163999999997</v>
      </c>
      <c r="AZ24" s="329">
        <v>376.54567999999995</v>
      </c>
      <c r="BA24" s="329">
        <v>342.31926500000003</v>
      </c>
      <c r="BB24" s="329">
        <v>334.39372800000007</v>
      </c>
      <c r="BC24" s="329">
        <v>348.38191500000005</v>
      </c>
      <c r="BD24" s="329">
        <v>310.73836999999997</v>
      </c>
      <c r="BE24" s="329">
        <v>295.19593999999995</v>
      </c>
      <c r="BF24" s="329">
        <v>301.91997000000003</v>
      </c>
      <c r="BG24" s="329">
        <v>306.05359499999997</v>
      </c>
      <c r="BH24" s="329">
        <v>284.83431999999999</v>
      </c>
      <c r="BI24" s="329">
        <v>270.44930499999998</v>
      </c>
      <c r="BJ24" s="329">
        <v>293.12361599999997</v>
      </c>
      <c r="BK24" s="329">
        <v>288.08610500000003</v>
      </c>
      <c r="BL24" s="329">
        <v>271.60672</v>
      </c>
      <c r="BM24" s="329">
        <v>269.62258000000003</v>
      </c>
      <c r="BN24" s="329">
        <v>294.18182400000001</v>
      </c>
      <c r="BO24" s="329">
        <v>283.29110000000003</v>
      </c>
      <c r="BP24" s="329">
        <v>271.51853600000004</v>
      </c>
      <c r="BQ24" s="329">
        <v>284.34930800000001</v>
      </c>
      <c r="BR24" s="329">
        <v>352.51553999999999</v>
      </c>
      <c r="BS24" s="329">
        <v>367.94774000000001</v>
      </c>
      <c r="BT24" s="329">
        <v>334.87873999999994</v>
      </c>
      <c r="BU24" s="329">
        <v>320.98975999999999</v>
      </c>
      <c r="BV24" s="329">
        <v>349.42554000000001</v>
      </c>
      <c r="BW24" s="329">
        <v>362.46960666666666</v>
      </c>
      <c r="BX24" s="329">
        <v>363.35114900000002</v>
      </c>
      <c r="BY24" s="329">
        <v>328.65074499999997</v>
      </c>
      <c r="BZ24" s="329">
        <v>317.076595</v>
      </c>
      <c r="CA24" s="329">
        <v>338.57144499999998</v>
      </c>
      <c r="CB24" s="329">
        <v>376.01657599999993</v>
      </c>
      <c r="CC24" s="329">
        <v>419.45270749999997</v>
      </c>
      <c r="CD24" s="329">
        <v>421.40929</v>
      </c>
      <c r="CE24" s="329">
        <v>474.82674800000001</v>
      </c>
      <c r="CF24" s="329">
        <v>468.42238500000002</v>
      </c>
      <c r="CG24" s="329">
        <v>472.62214800000004</v>
      </c>
      <c r="CH24" s="329">
        <v>540.56791999999996</v>
      </c>
      <c r="CI24" s="329">
        <v>549.00051499999995</v>
      </c>
      <c r="CJ24" s="329">
        <v>486.03713899999997</v>
      </c>
      <c r="CK24" s="329">
        <v>491.07465000000002</v>
      </c>
      <c r="CL24" s="329">
        <v>490.19280999999995</v>
      </c>
      <c r="CM24" s="329">
        <v>497.30264499999998</v>
      </c>
      <c r="CN24" s="329">
        <v>504.05974399999997</v>
      </c>
      <c r="CO24" s="329">
        <v>511.19162500000004</v>
      </c>
      <c r="CP24" s="329">
        <v>495.81453999999997</v>
      </c>
      <c r="CQ24" s="329">
        <v>462.469965</v>
      </c>
      <c r="CR24" s="329">
        <v>499.14899750000001</v>
      </c>
      <c r="CS24" s="329">
        <v>578.92795999999987</v>
      </c>
      <c r="CT24" s="329">
        <v>593.58854999999994</v>
      </c>
      <c r="CU24" s="329">
        <v>602.24160499999994</v>
      </c>
      <c r="CV24" s="329">
        <v>598.41662399999996</v>
      </c>
      <c r="CW24" s="329">
        <v>648.15239999999994</v>
      </c>
      <c r="CX24" s="329">
        <v>621.31139499999995</v>
      </c>
      <c r="CY24" s="329">
        <v>609.395532</v>
      </c>
      <c r="CZ24" s="329">
        <v>565.56257249999999</v>
      </c>
      <c r="DA24" s="329">
        <v>494.16109</v>
      </c>
      <c r="DB24" s="329">
        <v>507.38868999999994</v>
      </c>
      <c r="DC24" s="329">
        <v>510.97116499999998</v>
      </c>
      <c r="DD24" s="329">
        <v>496.78456399999999</v>
      </c>
      <c r="DE24" s="329">
        <v>479.83118999999999</v>
      </c>
      <c r="DF24" s="329">
        <v>482.58693999999991</v>
      </c>
      <c r="DG24" s="329">
        <v>478.72889000000004</v>
      </c>
      <c r="DH24" s="329">
        <v>445.54966000000002</v>
      </c>
      <c r="DI24" s="329">
        <v>440.42396500000001</v>
      </c>
      <c r="DJ24" s="329">
        <v>497.35775999999993</v>
      </c>
      <c r="DK24" s="329">
        <v>482.2929933333333</v>
      </c>
      <c r="DL24" s="329">
        <v>467.09962499999995</v>
      </c>
      <c r="DM24" s="329">
        <v>463.27464400000002</v>
      </c>
      <c r="DN24" s="329">
        <v>460.26536499999997</v>
      </c>
      <c r="DO24" s="329">
        <v>454.58852000000002</v>
      </c>
      <c r="DP24" s="329">
        <v>460.18820399999993</v>
      </c>
      <c r="DQ24" s="329">
        <v>465.66663499999993</v>
      </c>
      <c r="DR24" s="329">
        <v>440.83181599999989</v>
      </c>
      <c r="DS24" s="329">
        <v>442.24275999999998</v>
      </c>
      <c r="DT24" s="329">
        <v>434.47154500000005</v>
      </c>
      <c r="DU24" s="329">
        <v>458.83237499999996</v>
      </c>
      <c r="DV24" s="329">
        <v>469.88844399999999</v>
      </c>
      <c r="DW24" s="329">
        <v>476.08337</v>
      </c>
      <c r="DX24" s="329">
        <v>518.66889333333324</v>
      </c>
      <c r="DY24" s="329">
        <v>498.95609499999995</v>
      </c>
      <c r="DZ24" s="329">
        <v>504.33899333333329</v>
      </c>
      <c r="EA24" s="329">
        <v>518.43373600000007</v>
      </c>
      <c r="EB24" s="329">
        <v>522.10439499999995</v>
      </c>
      <c r="EC24" s="329">
        <v>551.66440666666665</v>
      </c>
      <c r="ED24" s="329">
        <v>649.60743600000001</v>
      </c>
      <c r="EE24" s="329">
        <v>643.08181999999999</v>
      </c>
      <c r="EF24" s="329">
        <v>695.27572499999997</v>
      </c>
      <c r="EG24" s="329">
        <v>609.42492666666669</v>
      </c>
      <c r="EH24" s="329">
        <v>609.79236000000003</v>
      </c>
      <c r="EI24" s="329">
        <v>645.24232800000004</v>
      </c>
      <c r="EJ24" s="329">
        <v>702.38556000000005</v>
      </c>
      <c r="EK24" s="329">
        <v>764.11435999999992</v>
      </c>
      <c r="EL24" s="329">
        <v>789.9081799999999</v>
      </c>
      <c r="EM24" s="329">
        <v>803.96250499999996</v>
      </c>
      <c r="EN24" s="329">
        <v>844.47203000000002</v>
      </c>
      <c r="EO24" s="329">
        <v>885.09178499999996</v>
      </c>
      <c r="EP24" s="329">
        <v>1037.2642999999998</v>
      </c>
      <c r="EQ24" s="329">
        <v>1045.6417799999999</v>
      </c>
      <c r="ER24" s="329">
        <v>1150.8011999999999</v>
      </c>
      <c r="ES24" s="329">
        <v>1356.26992</v>
      </c>
      <c r="ET24" s="329">
        <v>1369.2770599999999</v>
      </c>
      <c r="EU24" s="329">
        <v>1328.0510400000001</v>
      </c>
      <c r="EV24" s="329">
        <v>1334.0034600000001</v>
      </c>
      <c r="EW24" s="329">
        <v>1372.528845</v>
      </c>
      <c r="EX24" s="329">
        <v>1359.9736479999999</v>
      </c>
      <c r="EY24" s="329">
        <v>1106.59897</v>
      </c>
      <c r="EZ24" s="329">
        <v>1000.5025949999999</v>
      </c>
      <c r="FA24" s="329">
        <v>781.75116000000003</v>
      </c>
      <c r="FB24" s="329">
        <v>696.28616666666665</v>
      </c>
      <c r="FC24" s="329">
        <v>635.64129500000001</v>
      </c>
      <c r="FD24" s="329">
        <v>700.62188000000003</v>
      </c>
      <c r="FE24" s="329">
        <v>658.73448000000008</v>
      </c>
      <c r="FF24" s="329">
        <v>662.11486666666656</v>
      </c>
      <c r="FG24" s="329">
        <v>770.94862000000001</v>
      </c>
      <c r="FH24" s="329">
        <v>844.47203000000002</v>
      </c>
      <c r="FI24" s="329">
        <v>819.11913000000004</v>
      </c>
      <c r="FJ24" s="329">
        <v>740.12831199999994</v>
      </c>
      <c r="FK24" s="329">
        <v>811.62348999999995</v>
      </c>
      <c r="FL24" s="329">
        <v>815.97757499999989</v>
      </c>
      <c r="FM24" s="329">
        <v>791.50651499999992</v>
      </c>
      <c r="FN24" s="329">
        <v>818.74710375000006</v>
      </c>
      <c r="FO24" s="329">
        <v>858.91215999999997</v>
      </c>
      <c r="FP24" s="329">
        <v>872.41533499999991</v>
      </c>
      <c r="FQ24" s="329">
        <v>836.42523999999992</v>
      </c>
      <c r="FR24" s="329">
        <v>822.59137499999997</v>
      </c>
      <c r="FS24" s="329">
        <v>821.50744666666674</v>
      </c>
      <c r="FT24" s="329">
        <v>831.57511999999997</v>
      </c>
      <c r="FU24" s="329">
        <v>817.96391960000005</v>
      </c>
      <c r="FV24" s="329">
        <v>866.84871999999996</v>
      </c>
      <c r="FW24" s="329">
        <v>919.75911999999994</v>
      </c>
      <c r="FX24" s="329">
        <v>930.78211999999996</v>
      </c>
      <c r="FY24" s="329">
        <v>1018.9661199999999</v>
      </c>
      <c r="FZ24" s="329">
        <v>1143.52602</v>
      </c>
      <c r="GA24" s="329">
        <v>1223.5529999999999</v>
      </c>
      <c r="GB24" s="329">
        <v>1277.7861599999999</v>
      </c>
      <c r="GC24" s="329">
        <v>1279.5498399999999</v>
      </c>
      <c r="GD24" s="329">
        <v>1228.8440399999999</v>
      </c>
      <c r="GE24" s="329">
        <v>1235.2924950000001</v>
      </c>
      <c r="GF24" s="329">
        <v>1214.8999449999999</v>
      </c>
      <c r="GG24" s="329">
        <v>1236.7806</v>
      </c>
      <c r="GH24" s="329">
        <v>1248.6303250000001</v>
      </c>
      <c r="GI24" s="329">
        <v>1240.0874999999999</v>
      </c>
      <c r="GJ24" s="329">
        <v>1197.97964</v>
      </c>
      <c r="GK24" s="329">
        <v>1124.45623</v>
      </c>
      <c r="GL24" s="329">
        <v>1129.9677300000001</v>
      </c>
      <c r="GM24" s="329">
        <v>1102.1346550000001</v>
      </c>
      <c r="GN24" s="329">
        <v>1118.3384649999998</v>
      </c>
      <c r="GO24" s="329">
        <v>1168.6033449999998</v>
      </c>
      <c r="GP24" s="329">
        <v>1184.476465</v>
      </c>
      <c r="GQ24" s="329">
        <v>1232.8123200000002</v>
      </c>
      <c r="GR24" s="329">
        <v>1154.493905</v>
      </c>
      <c r="GS24" s="329">
        <v>1136.6917599999999</v>
      </c>
      <c r="GT24" s="329">
        <v>1196.6017650000001</v>
      </c>
      <c r="GU24" s="329">
        <v>1216.9392</v>
      </c>
      <c r="GV24" s="329">
        <v>1230.60772</v>
      </c>
      <c r="GW24" s="329">
        <v>1108.9689149999999</v>
      </c>
      <c r="GX24" s="329">
        <v>1089.601504</v>
      </c>
      <c r="GY24" s="329">
        <v>1065.9792149999998</v>
      </c>
      <c r="GZ24" s="329">
        <v>1097.58</v>
      </c>
      <c r="HA24" s="329">
        <v>1099.82</v>
      </c>
      <c r="HB24" s="329">
        <v>1014.8876000000001</v>
      </c>
      <c r="HC24" s="329">
        <v>1015.4938000000001</v>
      </c>
      <c r="HD24" s="329">
        <v>983.20750799999996</v>
      </c>
      <c r="HE24" s="329">
        <v>931.94504649999988</v>
      </c>
      <c r="HF24" s="329">
        <v>875.09392400000002</v>
      </c>
      <c r="HG24" s="329">
        <v>862.22</v>
      </c>
      <c r="HH24" s="329">
        <v>899.14610999999991</v>
      </c>
      <c r="HI24" s="329">
        <v>910.94071999999994</v>
      </c>
      <c r="HJ24" s="329">
        <v>912.70439999999985</v>
      </c>
      <c r="HK24" s="329">
        <v>874.06878500000005</v>
      </c>
      <c r="HL24" s="329">
        <v>832.06013199999995</v>
      </c>
      <c r="HM24" s="329">
        <v>886.74523499999998</v>
      </c>
      <c r="HN24" s="329">
        <v>898.65007500000002</v>
      </c>
      <c r="HO24" s="329">
        <v>903.75372400000003</v>
      </c>
      <c r="HP24" s="329">
        <v>877.15522499999997</v>
      </c>
      <c r="HQ24" s="329">
        <v>884.87132500000007</v>
      </c>
      <c r="HR24" s="329">
        <v>856.61937599999987</v>
      </c>
      <c r="HS24" s="329">
        <v>799.0021549999999</v>
      </c>
      <c r="HT24" s="329">
        <v>753.69762500000002</v>
      </c>
      <c r="HU24" s="329">
        <v>765.52530399999989</v>
      </c>
      <c r="HV24" s="329">
        <v>767.25591499999996</v>
      </c>
      <c r="HW24" s="329">
        <v>721.21284400000002</v>
      </c>
      <c r="HX24" s="329">
        <v>740.35979499999996</v>
      </c>
      <c r="HY24" s="329">
        <v>719.58144000000004</v>
      </c>
      <c r="HZ24" s="329">
        <v>659.61631999999997</v>
      </c>
      <c r="IA24" s="329">
        <v>671.38888399999996</v>
      </c>
      <c r="IB24" s="329">
        <v>715.72339000000011</v>
      </c>
      <c r="IC24" s="329">
        <v>706.68453</v>
      </c>
      <c r="ID24" s="329">
        <v>654.45755600000018</v>
      </c>
      <c r="IE24" s="329">
        <v>626.8780099999999</v>
      </c>
      <c r="IF24" s="329">
        <v>615.30385999999999</v>
      </c>
      <c r="IG24" s="329">
        <v>679.23725999999999</v>
      </c>
      <c r="IH24" s="329">
        <v>662.42718500000001</v>
      </c>
      <c r="II24" s="329">
        <v>665.83329200000003</v>
      </c>
      <c r="IJ24" s="329">
        <v>647.60125000000005</v>
      </c>
      <c r="IK24" s="329">
        <v>679.56795</v>
      </c>
      <c r="IL24" s="329">
        <v>687.17381999999998</v>
      </c>
      <c r="IM24" s="329">
        <v>745.81617999999992</v>
      </c>
      <c r="IN24" s="329">
        <v>722.11672999999996</v>
      </c>
      <c r="IO24" s="329">
        <v>707.76478399999985</v>
      </c>
      <c r="IP24" s="329">
        <v>688.551695</v>
      </c>
      <c r="IQ24" s="329">
        <v>752.38588800000002</v>
      </c>
      <c r="IR24" s="329">
        <v>757.39032999999995</v>
      </c>
      <c r="IS24" s="329">
        <v>801.92324999999994</v>
      </c>
      <c r="IT24" s="329">
        <v>805.56083999999998</v>
      </c>
      <c r="IU24" s="329">
        <v>799.38795999999991</v>
      </c>
      <c r="IV24" s="329">
        <v>793.38042499999995</v>
      </c>
      <c r="IW24" s="329">
        <v>765.32688999999993</v>
      </c>
      <c r="IX24" s="329">
        <v>729.66748499999994</v>
      </c>
      <c r="IY24" s="329">
        <v>710.21188999999993</v>
      </c>
      <c r="IZ24" s="329">
        <v>731.97129200000006</v>
      </c>
      <c r="JA24" s="329">
        <v>736.99777999999992</v>
      </c>
      <c r="JB24" s="329">
        <v>749.01284999999996</v>
      </c>
      <c r="JC24" s="329">
        <v>759.48469999999998</v>
      </c>
      <c r="JD24" s="329">
        <v>782.96369000000004</v>
      </c>
      <c r="JE24" s="329">
        <v>765.27177499999993</v>
      </c>
      <c r="JF24" s="329">
        <v>781.97161999999992</v>
      </c>
      <c r="JG24" s="329">
        <v>747.30428500000005</v>
      </c>
      <c r="JH24" s="329">
        <v>756.22189199999991</v>
      </c>
      <c r="JI24" s="329">
        <v>745.09968499999991</v>
      </c>
      <c r="JJ24" s="329">
        <v>740.74559999999997</v>
      </c>
      <c r="JK24" s="329">
        <v>750.28049499999997</v>
      </c>
      <c r="JL24" s="329">
        <v>706.44202400000006</v>
      </c>
      <c r="JM24" s="329">
        <v>682.37881499999992</v>
      </c>
      <c r="JN24" s="329">
        <v>670.804665</v>
      </c>
      <c r="JO24" s="329">
        <v>654.72210800000005</v>
      </c>
      <c r="JP24" s="329">
        <v>650.13653999999997</v>
      </c>
      <c r="JQ24" s="329">
        <v>679.67818000000011</v>
      </c>
      <c r="JR24" s="329">
        <v>654.49062500000002</v>
      </c>
      <c r="JS24" s="329">
        <v>636.08221499999991</v>
      </c>
      <c r="JT24" s="329">
        <v>647.66738799999996</v>
      </c>
      <c r="JU24" s="329">
        <v>679.29237499999999</v>
      </c>
      <c r="JV24" s="329">
        <v>651.23883999999998</v>
      </c>
      <c r="JW24" s="329">
        <v>628.64169000000004</v>
      </c>
      <c r="JX24" s="329">
        <v>629.72194399999989</v>
      </c>
      <c r="JY24" s="329">
        <v>628.64168999999993</v>
      </c>
      <c r="JZ24" s="329">
        <v>632.676108</v>
      </c>
      <c r="KA24" s="329">
        <v>670.80466499999989</v>
      </c>
      <c r="KB24" s="329">
        <v>681.38674500000002</v>
      </c>
      <c r="KC24" s="329">
        <v>677.87040799999988</v>
      </c>
      <c r="KD24" s="329">
        <v>708.50332500000002</v>
      </c>
      <c r="KE24" s="329">
        <v>740.23119333333329</v>
      </c>
      <c r="KF24" s="329">
        <v>775.68850999999995</v>
      </c>
      <c r="KG24" s="329">
        <v>721.73092499999996</v>
      </c>
      <c r="KH24" s="329">
        <v>613.31971999999996</v>
      </c>
      <c r="KI24" s="329">
        <v>591.45008800000005</v>
      </c>
      <c r="KJ24" s="329">
        <v>590.88791500000002</v>
      </c>
      <c r="KK24" s="329">
        <v>662.04138</v>
      </c>
      <c r="KL24" s="329">
        <v>719.62553200000002</v>
      </c>
      <c r="KM24" s="329">
        <v>776.95615499999997</v>
      </c>
      <c r="KN24" s="329">
        <v>853.13610800000004</v>
      </c>
      <c r="KO24" s="329">
        <v>889.72144500000002</v>
      </c>
      <c r="KP24" s="329">
        <v>964.84319000000005</v>
      </c>
      <c r="KQ24" s="329">
        <v>945.99386000000015</v>
      </c>
      <c r="KR24" s="329">
        <v>989.03867500000001</v>
      </c>
      <c r="KS24" s="329">
        <v>1047.9014949999998</v>
      </c>
      <c r="KT24" s="329">
        <v>1192.6445079999999</v>
      </c>
      <c r="KU24" s="329">
        <v>1269.6291399999998</v>
      </c>
      <c r="KV24" s="329">
        <v>1339.8823933333333</v>
      </c>
      <c r="KW24" s="329">
        <v>1217.9533159999999</v>
      </c>
      <c r="KX24" s="329">
        <v>1252.7088349999999</v>
      </c>
      <c r="KY24" s="488">
        <v>1323.0906900000002</v>
      </c>
      <c r="KZ24" s="488">
        <v>1308.826928</v>
      </c>
      <c r="LA24" s="488">
        <v>1384.2132249999997</v>
      </c>
      <c r="LB24" s="488">
        <v>1397.93686</v>
      </c>
      <c r="LC24" s="488">
        <v>1327.7423960000001</v>
      </c>
      <c r="LD24" s="488">
        <v>1375.5601699999997</v>
      </c>
      <c r="LE24" s="488">
        <v>1517.701755</v>
      </c>
      <c r="LF24" s="488">
        <v>1799.6149799999998</v>
      </c>
      <c r="LG24" s="488">
        <v>1830.6447249999999</v>
      </c>
      <c r="LH24" s="488">
        <v>1867.3513149999999</v>
      </c>
      <c r="LI24" s="488">
        <v>1607.9911479999998</v>
      </c>
      <c r="LJ24" s="488">
        <v>1299.8321599999999</v>
      </c>
      <c r="LK24" s="488">
        <v>1375.9349520000001</v>
      </c>
      <c r="LL24" s="488">
        <v>1200.5149299999998</v>
      </c>
      <c r="LM24" s="488">
        <v>1308.7607899999998</v>
      </c>
      <c r="LN24" s="488">
        <v>1329.2856160000001</v>
      </c>
      <c r="LO24" s="488">
        <v>1249.8428550000001</v>
      </c>
      <c r="LP24" s="488">
        <v>1178.68939</v>
      </c>
      <c r="LQ24" s="488">
        <v>1173.6188099999999</v>
      </c>
      <c r="LR24" s="488">
        <v>1064.3367879999998</v>
      </c>
      <c r="LS24" s="488">
        <v>955.25317999999993</v>
      </c>
      <c r="LT24" s="488">
        <v>902.25459599999999</v>
      </c>
      <c r="LU24" s="488">
        <v>948.97006999999985</v>
      </c>
      <c r="LV24" s="488">
        <v>1005.462945</v>
      </c>
      <c r="LW24" s="595">
        <v>989.68903200000011</v>
      </c>
      <c r="LX24" s="595">
        <v>936.89988500000004</v>
      </c>
      <c r="LY24" s="595">
        <v>913.31066499999997</v>
      </c>
      <c r="LZ24" s="595">
        <v>1020.906168</v>
      </c>
      <c r="MA24" s="595">
        <v>918.27101499999992</v>
      </c>
      <c r="MB24" s="595">
        <v>850.53467999999998</v>
      </c>
      <c r="MC24" s="595">
        <v>828.92959999999994</v>
      </c>
      <c r="MD24" s="595">
        <v>905.75990999999988</v>
      </c>
      <c r="ME24" s="595">
        <v>907.24801499999978</v>
      </c>
      <c r="MF24" s="595">
        <v>907.10471600000005</v>
      </c>
      <c r="MG24" s="595">
        <v>962.14255500000002</v>
      </c>
      <c r="MH24" s="595">
        <v>959.39782799999989</v>
      </c>
      <c r="MI24" s="595">
        <v>933.6481</v>
      </c>
      <c r="MJ24" s="595">
        <v>959.60726499999987</v>
      </c>
      <c r="MK24" s="596">
        <v>2.7804014167650326E-2</v>
      </c>
    </row>
    <row r="25" spans="2:349" s="82" customFormat="1" ht="18" customHeight="1" x14ac:dyDescent="0.25">
      <c r="B25" s="336" t="s">
        <v>146</v>
      </c>
      <c r="C25" s="335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29"/>
      <c r="BD25" s="329"/>
      <c r="BE25" s="329"/>
      <c r="BF25" s="329"/>
      <c r="BG25" s="329"/>
      <c r="BH25" s="329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29"/>
      <c r="CA25" s="329"/>
      <c r="CB25" s="329"/>
      <c r="CC25" s="329"/>
      <c r="CD25" s="329"/>
      <c r="CE25" s="329"/>
      <c r="CF25" s="329"/>
      <c r="CG25" s="329"/>
      <c r="CH25" s="329"/>
      <c r="CI25" s="329"/>
      <c r="CJ25" s="329"/>
      <c r="CK25" s="329"/>
      <c r="CL25" s="329"/>
      <c r="CM25" s="329"/>
      <c r="CN25" s="329"/>
      <c r="CO25" s="329"/>
      <c r="CP25" s="329"/>
      <c r="CQ25" s="329"/>
      <c r="CR25" s="329"/>
      <c r="CS25" s="329"/>
      <c r="CT25" s="329"/>
      <c r="CU25" s="329"/>
      <c r="CV25" s="329"/>
      <c r="CW25" s="329"/>
      <c r="CX25" s="329"/>
      <c r="CY25" s="329"/>
      <c r="CZ25" s="329"/>
      <c r="DA25" s="329"/>
      <c r="DB25" s="329"/>
      <c r="DC25" s="329"/>
      <c r="DD25" s="329"/>
      <c r="DE25" s="329"/>
      <c r="DF25" s="329"/>
      <c r="DG25" s="329"/>
      <c r="DH25" s="329"/>
      <c r="DI25" s="329"/>
      <c r="DJ25" s="329"/>
      <c r="DK25" s="329"/>
      <c r="DL25" s="329"/>
      <c r="DM25" s="329"/>
      <c r="DN25" s="329"/>
      <c r="DO25" s="329"/>
      <c r="DP25" s="329"/>
      <c r="DQ25" s="329"/>
      <c r="DR25" s="329"/>
      <c r="DS25" s="329"/>
      <c r="DT25" s="329"/>
      <c r="DU25" s="329"/>
      <c r="DV25" s="329"/>
      <c r="DW25" s="329"/>
      <c r="DX25" s="329"/>
      <c r="DY25" s="329"/>
      <c r="DZ25" s="329"/>
      <c r="EA25" s="329"/>
      <c r="EB25" s="329"/>
      <c r="EC25" s="329"/>
      <c r="ED25" s="329"/>
      <c r="EE25" s="329"/>
      <c r="EF25" s="329"/>
      <c r="EG25" s="329"/>
      <c r="EH25" s="329"/>
      <c r="EI25" s="329"/>
      <c r="EJ25" s="329"/>
      <c r="EK25" s="329"/>
      <c r="EL25" s="329"/>
      <c r="EM25" s="329"/>
      <c r="EN25" s="329"/>
      <c r="EO25" s="329"/>
      <c r="EP25" s="329"/>
      <c r="EQ25" s="329"/>
      <c r="ER25" s="329"/>
      <c r="ES25" s="329"/>
      <c r="ET25" s="329"/>
      <c r="EU25" s="329"/>
      <c r="EV25" s="329"/>
      <c r="EW25" s="329"/>
      <c r="EX25" s="329"/>
      <c r="EY25" s="329"/>
      <c r="EZ25" s="329"/>
      <c r="FA25" s="329"/>
      <c r="FB25" s="329"/>
      <c r="FC25" s="329"/>
      <c r="FD25" s="329"/>
      <c r="FE25" s="329"/>
      <c r="FF25" s="329"/>
      <c r="FG25" s="329"/>
      <c r="FH25" s="329"/>
      <c r="FI25" s="329"/>
      <c r="FJ25" s="329"/>
      <c r="FK25" s="329"/>
      <c r="FL25" s="329"/>
      <c r="FM25" s="329"/>
      <c r="FN25" s="329"/>
      <c r="FO25" s="329"/>
      <c r="FP25" s="329"/>
      <c r="FQ25" s="329"/>
      <c r="FR25" s="329"/>
      <c r="FS25" s="329"/>
      <c r="FT25" s="329"/>
      <c r="FU25" s="329"/>
      <c r="FV25" s="329"/>
      <c r="FW25" s="329"/>
      <c r="FX25" s="329"/>
      <c r="FY25" s="329"/>
      <c r="FZ25" s="329"/>
      <c r="GA25" s="329"/>
      <c r="GB25" s="329"/>
      <c r="GC25" s="329"/>
      <c r="GD25" s="329"/>
      <c r="GE25" s="329"/>
      <c r="GF25" s="329"/>
      <c r="GG25" s="329"/>
      <c r="GH25" s="329"/>
      <c r="GI25" s="329"/>
      <c r="GJ25" s="329"/>
      <c r="GK25" s="329"/>
      <c r="GL25" s="329"/>
      <c r="GM25" s="329"/>
      <c r="GN25" s="329"/>
      <c r="GO25" s="329"/>
      <c r="GP25" s="329"/>
      <c r="GQ25" s="329"/>
      <c r="GR25" s="329"/>
      <c r="GS25" s="329"/>
      <c r="GT25" s="329"/>
      <c r="GU25" s="329"/>
      <c r="GV25" s="329"/>
      <c r="GW25" s="329"/>
      <c r="GX25" s="329"/>
      <c r="GY25" s="329"/>
      <c r="GZ25" s="329"/>
      <c r="HA25" s="329"/>
      <c r="HB25" s="329"/>
      <c r="HC25" s="329"/>
      <c r="HD25" s="329"/>
      <c r="HE25" s="329"/>
      <c r="HF25" s="329"/>
      <c r="HG25" s="329"/>
      <c r="HH25" s="329"/>
      <c r="HI25" s="329"/>
      <c r="HJ25" s="329"/>
      <c r="HK25" s="329"/>
      <c r="HL25" s="329"/>
      <c r="HM25" s="329"/>
      <c r="HN25" s="329"/>
      <c r="HO25" s="329"/>
      <c r="HP25" s="329"/>
      <c r="HQ25" s="329"/>
      <c r="HR25" s="329"/>
      <c r="HS25" s="329"/>
      <c r="HT25" s="329"/>
      <c r="HU25" s="329"/>
      <c r="HV25" s="329"/>
      <c r="HW25" s="329"/>
      <c r="HX25" s="329"/>
      <c r="HY25" s="329"/>
      <c r="HZ25" s="329"/>
      <c r="IA25" s="329"/>
      <c r="IB25" s="329"/>
      <c r="IC25" s="329"/>
      <c r="ID25" s="329"/>
      <c r="IE25" s="329"/>
      <c r="IF25" s="329"/>
      <c r="IG25" s="329"/>
      <c r="IH25" s="337"/>
      <c r="II25" s="337"/>
      <c r="IJ25" s="337"/>
      <c r="IK25" s="337"/>
      <c r="IL25" s="337"/>
      <c r="IM25" s="337"/>
      <c r="IN25" s="337"/>
      <c r="IO25" s="337"/>
      <c r="IP25" s="337"/>
      <c r="IQ25" s="337"/>
      <c r="IR25" s="337"/>
      <c r="IS25" s="337"/>
      <c r="IT25" s="337"/>
      <c r="IU25" s="337"/>
      <c r="IV25" s="337"/>
      <c r="IW25" s="337"/>
      <c r="IX25" s="337"/>
      <c r="IY25" s="337"/>
      <c r="IZ25" s="337"/>
      <c r="JA25" s="337"/>
      <c r="JB25" s="337"/>
      <c r="JC25" s="337"/>
      <c r="JD25" s="337"/>
      <c r="JE25" s="337"/>
      <c r="JF25" s="337"/>
      <c r="JG25" s="337"/>
      <c r="JH25" s="337"/>
      <c r="JI25" s="337"/>
      <c r="JJ25" s="337"/>
      <c r="JK25" s="337"/>
      <c r="JL25" s="337"/>
      <c r="JM25" s="337"/>
      <c r="JN25" s="337"/>
      <c r="JO25" s="337"/>
      <c r="JP25" s="337"/>
      <c r="JQ25" s="337"/>
      <c r="JR25" s="337"/>
      <c r="JS25" s="337"/>
      <c r="JT25" s="337"/>
      <c r="JU25" s="337"/>
      <c r="JV25" s="337"/>
      <c r="JW25" s="337"/>
      <c r="JX25" s="337"/>
      <c r="JY25" s="337"/>
      <c r="JZ25" s="337"/>
      <c r="KA25" s="337"/>
      <c r="KB25" s="337"/>
      <c r="KC25" s="337"/>
      <c r="KD25" s="337"/>
      <c r="KE25" s="337"/>
      <c r="KF25" s="337"/>
      <c r="KG25" s="337"/>
      <c r="KH25" s="337"/>
      <c r="KI25" s="337"/>
      <c r="KJ25" s="337"/>
      <c r="KK25" s="337"/>
      <c r="KL25" s="337"/>
      <c r="KM25" s="337"/>
      <c r="KN25" s="337"/>
      <c r="KO25" s="337"/>
      <c r="KP25" s="337"/>
      <c r="KQ25" s="337"/>
      <c r="KR25" s="337"/>
      <c r="KS25" s="337"/>
      <c r="KT25" s="337"/>
      <c r="KU25" s="337"/>
      <c r="KV25" s="337"/>
      <c r="KW25" s="337"/>
      <c r="KX25" s="337"/>
      <c r="KY25" s="489"/>
      <c r="KZ25" s="489"/>
      <c r="LA25" s="489"/>
      <c r="LB25" s="489"/>
      <c r="LC25" s="489"/>
      <c r="LD25" s="489"/>
      <c r="LE25" s="489"/>
      <c r="LF25" s="489"/>
      <c r="LG25" s="489"/>
      <c r="LH25" s="489"/>
      <c r="LI25" s="489"/>
      <c r="LJ25" s="489"/>
      <c r="LK25" s="489"/>
      <c r="LL25" s="489"/>
      <c r="LM25" s="489"/>
      <c r="LN25" s="489"/>
      <c r="LO25" s="489"/>
      <c r="LP25" s="489"/>
      <c r="LQ25" s="489"/>
      <c r="LR25" s="489"/>
      <c r="LS25" s="489"/>
      <c r="LT25" s="489"/>
      <c r="LU25" s="489"/>
      <c r="LV25" s="489"/>
      <c r="LW25" s="598"/>
      <c r="LX25" s="598"/>
      <c r="LY25" s="598"/>
      <c r="LZ25" s="598"/>
      <c r="MA25" s="598"/>
      <c r="MB25" s="598"/>
      <c r="MC25" s="598"/>
      <c r="MD25" s="598"/>
      <c r="ME25" s="598"/>
      <c r="MF25" s="598"/>
      <c r="MG25" s="598"/>
      <c r="MH25" s="598"/>
      <c r="MI25" s="598"/>
      <c r="MJ25" s="598"/>
      <c r="MK25" s="596"/>
    </row>
    <row r="26" spans="2:349" s="72" customFormat="1" ht="15.75" customHeight="1" x14ac:dyDescent="0.25">
      <c r="B26" s="73" t="s">
        <v>153</v>
      </c>
      <c r="D26" s="74">
        <v>620</v>
      </c>
      <c r="E26" s="74">
        <v>560</v>
      </c>
      <c r="F26" s="74">
        <v>515</v>
      </c>
      <c r="G26" s="74">
        <v>572.5</v>
      </c>
      <c r="H26" s="74">
        <v>600</v>
      </c>
      <c r="I26" s="74">
        <v>552.5</v>
      </c>
      <c r="J26" s="74">
        <v>520</v>
      </c>
      <c r="K26" s="74">
        <v>537.5</v>
      </c>
      <c r="L26" s="74">
        <v>611.25</v>
      </c>
      <c r="M26" s="74">
        <v>607</v>
      </c>
      <c r="N26" s="74">
        <v>625</v>
      </c>
      <c r="O26" s="74">
        <v>630</v>
      </c>
      <c r="P26" s="74">
        <v>653</v>
      </c>
      <c r="Q26" s="74">
        <v>666.25</v>
      </c>
      <c r="R26" s="74">
        <v>642.5</v>
      </c>
      <c r="S26" s="74">
        <v>642</v>
      </c>
      <c r="T26" s="74">
        <v>656.25</v>
      </c>
      <c r="U26" s="74">
        <v>637.5</v>
      </c>
      <c r="V26" s="74">
        <v>638</v>
      </c>
      <c r="W26" s="74">
        <v>688.75</v>
      </c>
      <c r="X26" s="74">
        <v>720</v>
      </c>
      <c r="Y26" s="74">
        <v>797</v>
      </c>
      <c r="Z26" s="74">
        <v>876.25</v>
      </c>
      <c r="AA26" s="74">
        <v>896</v>
      </c>
      <c r="AB26" s="74">
        <v>920</v>
      </c>
      <c r="AC26" s="74">
        <v>848.75</v>
      </c>
      <c r="AD26" s="74">
        <v>835</v>
      </c>
      <c r="AE26" s="74">
        <v>811</v>
      </c>
      <c r="AF26" s="74">
        <v>881</v>
      </c>
      <c r="AG26" s="74">
        <v>833.75</v>
      </c>
      <c r="AH26" s="74">
        <v>801</v>
      </c>
      <c r="AI26" s="74">
        <v>813.75</v>
      </c>
      <c r="AJ26" s="74">
        <v>872.5</v>
      </c>
      <c r="AK26" s="74">
        <v>854</v>
      </c>
      <c r="AL26" s="74">
        <v>845</v>
      </c>
      <c r="AM26" s="74">
        <v>793</v>
      </c>
      <c r="AN26" s="74">
        <v>910</v>
      </c>
      <c r="AO26" s="74">
        <v>987.5</v>
      </c>
      <c r="AP26" s="74">
        <v>917.5</v>
      </c>
      <c r="AQ26" s="74">
        <v>822.5</v>
      </c>
      <c r="AR26" s="74">
        <v>832.5</v>
      </c>
      <c r="AS26" s="74">
        <v>800</v>
      </c>
      <c r="AT26" s="74">
        <v>778.75</v>
      </c>
      <c r="AU26" s="74">
        <v>801.25</v>
      </c>
      <c r="AV26" s="74">
        <v>870</v>
      </c>
      <c r="AW26" s="74">
        <v>873</v>
      </c>
      <c r="AX26" s="74">
        <v>840</v>
      </c>
      <c r="AY26" s="74">
        <v>814</v>
      </c>
      <c r="AZ26" s="74">
        <v>788.75</v>
      </c>
      <c r="BA26" s="74">
        <v>746.25</v>
      </c>
      <c r="BB26" s="74">
        <v>673</v>
      </c>
      <c r="BC26" s="74">
        <v>696.25</v>
      </c>
      <c r="BD26" s="74">
        <v>647.5</v>
      </c>
      <c r="BE26" s="74">
        <v>594</v>
      </c>
      <c r="BF26" s="74">
        <v>625</v>
      </c>
      <c r="BG26" s="74">
        <v>622.5</v>
      </c>
      <c r="BH26" s="74">
        <v>612</v>
      </c>
      <c r="BI26" s="74">
        <v>581</v>
      </c>
      <c r="BJ26" s="74">
        <v>616</v>
      </c>
      <c r="BK26" s="74">
        <v>657.5</v>
      </c>
      <c r="BL26" s="74">
        <v>592.5</v>
      </c>
      <c r="BM26" s="74">
        <v>597</v>
      </c>
      <c r="BN26" s="74">
        <v>687.5</v>
      </c>
      <c r="BO26" s="74">
        <v>696.25</v>
      </c>
      <c r="BP26" s="74">
        <v>699</v>
      </c>
      <c r="BQ26" s="74">
        <v>771.25</v>
      </c>
      <c r="BR26" s="74">
        <v>955</v>
      </c>
      <c r="BS26" s="74">
        <v>1070</v>
      </c>
      <c r="BT26" s="74">
        <v>1006</v>
      </c>
      <c r="BU26" s="74">
        <v>1005</v>
      </c>
      <c r="BV26" s="74">
        <v>1039</v>
      </c>
      <c r="BW26" s="74">
        <v>1013.75</v>
      </c>
      <c r="BX26" s="74">
        <v>1040</v>
      </c>
      <c r="BY26" s="74">
        <v>932.5</v>
      </c>
      <c r="BZ26" s="74">
        <v>860</v>
      </c>
      <c r="CA26" s="74">
        <v>896.25</v>
      </c>
      <c r="CB26" s="74">
        <v>1041.5999999999999</v>
      </c>
      <c r="CC26" s="74">
        <v>1272.5</v>
      </c>
      <c r="CD26" s="74">
        <v>1332.5</v>
      </c>
      <c r="CE26" s="74">
        <v>1669</v>
      </c>
      <c r="CF26" s="74">
        <v>1837.5</v>
      </c>
      <c r="CG26" s="74">
        <v>2082</v>
      </c>
      <c r="CH26" s="74">
        <v>2252.5</v>
      </c>
      <c r="CI26" s="74">
        <v>2341.25</v>
      </c>
      <c r="CJ26" s="74">
        <v>2004</v>
      </c>
      <c r="CK26" s="74">
        <v>2037.5</v>
      </c>
      <c r="CL26" s="74">
        <v>1942.5</v>
      </c>
      <c r="CM26" s="74">
        <v>1800</v>
      </c>
      <c r="CN26" s="74">
        <v>1674</v>
      </c>
      <c r="CO26" s="74">
        <v>1660</v>
      </c>
      <c r="CP26" s="74">
        <v>1642</v>
      </c>
      <c r="CQ26" s="74">
        <v>1576.25</v>
      </c>
      <c r="CR26" s="74">
        <v>1655</v>
      </c>
      <c r="CS26" s="74">
        <v>1936</v>
      </c>
      <c r="CT26" s="74">
        <v>1962.5</v>
      </c>
      <c r="CU26" s="74">
        <v>1997.5</v>
      </c>
      <c r="CV26" s="74">
        <v>1974</v>
      </c>
      <c r="CW26" s="74">
        <v>2300</v>
      </c>
      <c r="CX26" s="74">
        <v>2235</v>
      </c>
      <c r="CY26" s="74">
        <v>2130</v>
      </c>
      <c r="CZ26" s="74">
        <v>2010</v>
      </c>
      <c r="DA26" s="74">
        <v>1812.5</v>
      </c>
      <c r="DB26" s="74">
        <v>1826.4</v>
      </c>
      <c r="DC26" s="74">
        <v>1823.5</v>
      </c>
      <c r="DD26" s="74">
        <v>1802.8</v>
      </c>
      <c r="DE26" s="74">
        <v>1627.25</v>
      </c>
      <c r="DF26" s="74">
        <v>1570</v>
      </c>
      <c r="DG26" s="74">
        <v>1530</v>
      </c>
      <c r="DH26" s="74">
        <v>1523.75</v>
      </c>
      <c r="DI26" s="74">
        <v>1335</v>
      </c>
      <c r="DJ26" s="74">
        <v>1561</v>
      </c>
      <c r="DK26" s="74">
        <v>1455</v>
      </c>
      <c r="DL26" s="74">
        <v>1300</v>
      </c>
      <c r="DM26" s="74">
        <v>1273</v>
      </c>
      <c r="DN26" s="74">
        <v>1263.75</v>
      </c>
      <c r="DO26" s="74">
        <v>1222.5</v>
      </c>
      <c r="DP26" s="74">
        <v>1214</v>
      </c>
      <c r="DQ26" s="74">
        <v>1207.5</v>
      </c>
      <c r="DR26" s="74">
        <v>1178</v>
      </c>
      <c r="DS26" s="74">
        <v>1172</v>
      </c>
      <c r="DT26" s="74">
        <v>1142.5</v>
      </c>
      <c r="DU26" s="74">
        <v>1145</v>
      </c>
      <c r="DV26" s="74">
        <v>1212</v>
      </c>
      <c r="DW26" s="74">
        <v>1136.25</v>
      </c>
      <c r="DX26" s="74">
        <v>1260</v>
      </c>
      <c r="DY26" s="74">
        <v>1297.5</v>
      </c>
      <c r="DZ26" s="74">
        <v>1285</v>
      </c>
      <c r="EA26" s="74">
        <v>1350</v>
      </c>
      <c r="EB26" s="74">
        <v>1341.25</v>
      </c>
      <c r="EC26" s="74">
        <v>1405</v>
      </c>
      <c r="ED26" s="74">
        <v>1682</v>
      </c>
      <c r="EE26" s="74">
        <v>1757.5</v>
      </c>
      <c r="EF26" s="74">
        <v>1667.5</v>
      </c>
      <c r="EG26" s="74">
        <v>1510</v>
      </c>
      <c r="EH26" s="74">
        <v>1487.5</v>
      </c>
      <c r="EI26" s="74">
        <v>1537</v>
      </c>
      <c r="EJ26" s="74">
        <v>1622</v>
      </c>
      <c r="EK26" s="74">
        <v>1740</v>
      </c>
      <c r="EL26" s="74">
        <v>1757.5</v>
      </c>
      <c r="EM26" s="74">
        <v>1930</v>
      </c>
      <c r="EN26" s="74">
        <v>1935</v>
      </c>
      <c r="EO26" s="74">
        <v>2010</v>
      </c>
      <c r="EP26" s="74">
        <v>2307.5</v>
      </c>
      <c r="EQ26" s="74">
        <v>2306.6666666666665</v>
      </c>
      <c r="ER26" s="74">
        <v>2518</v>
      </c>
      <c r="ES26" s="74">
        <v>2802.5</v>
      </c>
      <c r="ET26" s="74">
        <v>2857.5</v>
      </c>
      <c r="EU26" s="74">
        <v>2765</v>
      </c>
      <c r="EV26" s="74">
        <v>2652.5</v>
      </c>
      <c r="EW26" s="74">
        <v>2526.25</v>
      </c>
      <c r="EX26" s="74">
        <v>2632</v>
      </c>
      <c r="EY26" s="74">
        <v>2156.25</v>
      </c>
      <c r="EZ26" s="74">
        <v>2202.5</v>
      </c>
      <c r="FA26" s="74">
        <v>2125</v>
      </c>
      <c r="FB26" s="74">
        <v>2016.25</v>
      </c>
      <c r="FC26" s="74">
        <v>1933.75</v>
      </c>
      <c r="FD26" s="74">
        <v>1908.3333333333333</v>
      </c>
      <c r="FE26" s="74">
        <v>1873.3333333333333</v>
      </c>
      <c r="FF26" s="74">
        <v>1826.6666666666667</v>
      </c>
      <c r="FG26" s="74">
        <v>1940</v>
      </c>
      <c r="FH26" s="74">
        <v>1995</v>
      </c>
      <c r="FI26" s="74">
        <v>2007.5</v>
      </c>
      <c r="FJ26" s="74">
        <v>1859</v>
      </c>
      <c r="FK26" s="74">
        <v>1821.25</v>
      </c>
      <c r="FL26" s="74">
        <v>1810</v>
      </c>
      <c r="FM26" s="74">
        <v>1992.5</v>
      </c>
      <c r="FN26" s="74">
        <v>1950</v>
      </c>
      <c r="FO26" s="74">
        <v>1832</v>
      </c>
      <c r="FP26" s="74">
        <v>1795</v>
      </c>
      <c r="FQ26" s="74">
        <v>1840</v>
      </c>
      <c r="FR26" s="74">
        <v>1732.5</v>
      </c>
      <c r="FS26" s="74">
        <v>1674</v>
      </c>
      <c r="FT26" s="74">
        <v>1733.75</v>
      </c>
      <c r="FU26" s="74">
        <v>1723.75</v>
      </c>
      <c r="FV26" s="74">
        <v>1760</v>
      </c>
      <c r="FW26" s="74">
        <v>1986.25</v>
      </c>
      <c r="FX26" s="74">
        <v>2002.5</v>
      </c>
      <c r="FY26" s="74">
        <v>2195</v>
      </c>
      <c r="FZ26" s="74">
        <v>2332.5</v>
      </c>
      <c r="GA26" s="74">
        <v>2472</v>
      </c>
      <c r="GB26" s="74">
        <v>2525</v>
      </c>
      <c r="GC26" s="74">
        <v>2607.5</v>
      </c>
      <c r="GD26" s="74">
        <v>2515</v>
      </c>
      <c r="GE26" s="74">
        <v>2375</v>
      </c>
      <c r="GF26" s="74">
        <v>2360</v>
      </c>
      <c r="GG26" s="74">
        <v>2354</v>
      </c>
      <c r="GH26" s="74">
        <v>2270</v>
      </c>
      <c r="GI26" s="74">
        <v>2315</v>
      </c>
      <c r="GJ26" s="74">
        <v>2510</v>
      </c>
      <c r="GK26" s="74">
        <v>2445</v>
      </c>
      <c r="GL26" s="74">
        <v>2335</v>
      </c>
      <c r="GM26" s="74">
        <v>2285</v>
      </c>
      <c r="GN26" s="74">
        <v>2360</v>
      </c>
      <c r="GO26" s="74">
        <v>2342.5</v>
      </c>
      <c r="GP26" s="74">
        <v>2460</v>
      </c>
      <c r="GQ26" s="74">
        <v>2605</v>
      </c>
      <c r="GR26" s="74">
        <v>2637.5</v>
      </c>
      <c r="GS26" s="74">
        <v>2677.5</v>
      </c>
      <c r="GT26" s="74">
        <v>2887.5</v>
      </c>
      <c r="GU26" s="74">
        <v>2970</v>
      </c>
      <c r="GV26" s="74">
        <v>3100</v>
      </c>
      <c r="GW26" s="74">
        <v>2872.5</v>
      </c>
      <c r="GX26" s="74">
        <v>2904</v>
      </c>
      <c r="GY26" s="74">
        <v>2940</v>
      </c>
      <c r="GZ26" s="74">
        <v>2748</v>
      </c>
      <c r="HA26" s="74">
        <v>2595</v>
      </c>
      <c r="HB26" s="74">
        <v>2415</v>
      </c>
      <c r="HC26" s="74">
        <v>2265</v>
      </c>
      <c r="HD26" s="74">
        <v>2220</v>
      </c>
      <c r="HE26" s="74">
        <v>2270</v>
      </c>
      <c r="HF26" s="74">
        <v>2218</v>
      </c>
      <c r="HG26" s="74">
        <v>2166.67</v>
      </c>
      <c r="HH26" s="74">
        <v>2282.5</v>
      </c>
      <c r="HI26" s="74">
        <v>2300</v>
      </c>
      <c r="HJ26" s="74">
        <v>2342.5</v>
      </c>
      <c r="HK26" s="74">
        <v>2425</v>
      </c>
      <c r="HL26" s="74">
        <v>2232</v>
      </c>
      <c r="HM26" s="74">
        <v>2275</v>
      </c>
      <c r="HN26" s="74">
        <v>2332.5</v>
      </c>
      <c r="HO26" s="74">
        <v>2176</v>
      </c>
      <c r="HP26" s="74">
        <v>2200</v>
      </c>
      <c r="HQ26" s="74">
        <v>2195</v>
      </c>
      <c r="HR26" s="74">
        <v>2120</v>
      </c>
      <c r="HS26" s="74">
        <v>2152.5</v>
      </c>
      <c r="HT26" s="74">
        <v>2155</v>
      </c>
      <c r="HU26" s="74">
        <v>2212</v>
      </c>
      <c r="HV26" s="74">
        <v>2255</v>
      </c>
      <c r="HW26" s="74">
        <v>2238</v>
      </c>
      <c r="HX26" s="74">
        <v>2235</v>
      </c>
      <c r="HY26" s="74">
        <v>2245</v>
      </c>
      <c r="HZ26" s="74">
        <v>2225</v>
      </c>
      <c r="IA26" s="74">
        <v>2212</v>
      </c>
      <c r="IB26" s="74">
        <v>2245</v>
      </c>
      <c r="IC26" s="74">
        <v>2337.5</v>
      </c>
      <c r="ID26" s="74">
        <v>2310</v>
      </c>
      <c r="IE26" s="74">
        <v>2457.5</v>
      </c>
      <c r="IF26" s="74">
        <v>2610</v>
      </c>
      <c r="IG26" s="74">
        <v>2780</v>
      </c>
      <c r="IH26" s="338">
        <v>2887.5</v>
      </c>
      <c r="II26" s="338">
        <v>2960</v>
      </c>
      <c r="IJ26" s="338">
        <v>3087.5</v>
      </c>
      <c r="IK26" s="338">
        <v>2925</v>
      </c>
      <c r="IL26" s="338">
        <v>2900</v>
      </c>
      <c r="IM26" s="338">
        <v>2950</v>
      </c>
      <c r="IN26" s="338">
        <v>2870</v>
      </c>
      <c r="IO26" s="338">
        <v>2790</v>
      </c>
      <c r="IP26" s="338">
        <v>2737.5</v>
      </c>
      <c r="IQ26" s="338">
        <v>2950</v>
      </c>
      <c r="IR26" s="338">
        <v>3075</v>
      </c>
      <c r="IS26" s="338">
        <v>3157.5</v>
      </c>
      <c r="IT26" s="338">
        <v>3266</v>
      </c>
      <c r="IU26" s="338">
        <v>3250</v>
      </c>
      <c r="IV26" s="338">
        <v>2937.5</v>
      </c>
      <c r="IW26" s="338">
        <v>2762.5</v>
      </c>
      <c r="IX26" s="338">
        <v>2662.5</v>
      </c>
      <c r="IY26" s="338">
        <v>2537.5</v>
      </c>
      <c r="IZ26" s="338">
        <v>2572</v>
      </c>
      <c r="JA26" s="338">
        <v>2712.5</v>
      </c>
      <c r="JB26" s="338">
        <v>2712.5</v>
      </c>
      <c r="JC26" s="338">
        <v>2710</v>
      </c>
      <c r="JD26" s="338">
        <v>2725</v>
      </c>
      <c r="JE26" s="338">
        <v>2762.5</v>
      </c>
      <c r="JF26" s="338">
        <v>2829</v>
      </c>
      <c r="JG26" s="338">
        <v>2460.4731750000001</v>
      </c>
      <c r="JH26" s="338">
        <v>2424.9181200000003</v>
      </c>
      <c r="JI26" s="338">
        <v>2424.809475</v>
      </c>
      <c r="JJ26" s="338">
        <v>2442.3059750000002</v>
      </c>
      <c r="JK26" s="338">
        <v>2552.415</v>
      </c>
      <c r="JL26" s="338">
        <v>2581.3212588724004</v>
      </c>
      <c r="JM26" s="338">
        <v>2570.7246165350998</v>
      </c>
      <c r="JN26" s="338">
        <v>2559.3575000000001</v>
      </c>
      <c r="JO26" s="338">
        <v>2578.3200000000002</v>
      </c>
      <c r="JP26" s="338">
        <v>2701.5849839419889</v>
      </c>
      <c r="JQ26" s="338">
        <v>2566.1227844129025</v>
      </c>
      <c r="JR26" s="338">
        <v>2444.4774020172881</v>
      </c>
      <c r="JS26" s="338">
        <v>2279.13</v>
      </c>
      <c r="JT26" s="338">
        <v>2409.9960000000001</v>
      </c>
      <c r="JU26" s="338">
        <v>2527.63</v>
      </c>
      <c r="JV26" s="338">
        <v>2544</v>
      </c>
      <c r="JW26" s="338">
        <v>2465.2875000000004</v>
      </c>
      <c r="JX26" s="338">
        <v>2502.0369918124888</v>
      </c>
      <c r="JY26" s="338">
        <v>2424.1073711735703</v>
      </c>
      <c r="JZ26" s="338">
        <v>2415.0136494041271</v>
      </c>
      <c r="KA26" s="338">
        <v>2721.6296606377286</v>
      </c>
      <c r="KB26" s="338">
        <v>2806.0700778119181</v>
      </c>
      <c r="KC26" s="338">
        <v>2779.5034356878314</v>
      </c>
      <c r="KD26" s="338">
        <v>2906.3897035234768</v>
      </c>
      <c r="KE26" s="338">
        <v>3088.2092835391304</v>
      </c>
      <c r="KF26" s="338">
        <v>3217.6036867857738</v>
      </c>
      <c r="KG26" s="338">
        <v>3148.4182324451285</v>
      </c>
      <c r="KH26" s="338">
        <v>3005.7684521487258</v>
      </c>
      <c r="KI26" s="338">
        <v>3148.5211270980853</v>
      </c>
      <c r="KJ26" s="338">
        <v>3337.1879087205666</v>
      </c>
      <c r="KK26" s="338">
        <v>3403.8971292475103</v>
      </c>
      <c r="KL26" s="338">
        <v>3819.474086140754</v>
      </c>
      <c r="KM26" s="338">
        <v>4254.6338746810361</v>
      </c>
      <c r="KN26" s="338">
        <v>4632.5312861138345</v>
      </c>
      <c r="KO26" s="338">
        <v>5000.8292162729558</v>
      </c>
      <c r="KP26" s="338">
        <v>5230.4217845950061</v>
      </c>
      <c r="KQ26" s="338">
        <v>4855.2913369497528</v>
      </c>
      <c r="KR26" s="338">
        <v>5348.5875049635597</v>
      </c>
      <c r="KS26" s="338">
        <v>5754.6061647951483</v>
      </c>
      <c r="KT26" s="338">
        <v>6714.8177218413239</v>
      </c>
      <c r="KU26" s="338">
        <v>6786.5705083002085</v>
      </c>
      <c r="KV26" s="338">
        <v>7082.2364632277859</v>
      </c>
      <c r="KW26" s="338">
        <v>6192.5178409405762</v>
      </c>
      <c r="KX26" s="338">
        <v>6440.7464749999999</v>
      </c>
      <c r="KY26" s="490">
        <v>6918.5379052872504</v>
      </c>
      <c r="KZ26" s="490">
        <v>6888.0989076468804</v>
      </c>
      <c r="LA26" s="490">
        <v>7645.7018239436993</v>
      </c>
      <c r="LB26" s="490">
        <v>7764.6112792431495</v>
      </c>
      <c r="LC26" s="490">
        <v>7640.8060750159593</v>
      </c>
      <c r="LD26" s="490">
        <v>7564.8620499999997</v>
      </c>
      <c r="LE26" s="490">
        <v>7853.6537000000008</v>
      </c>
      <c r="LF26" s="490">
        <v>8874.4085707528393</v>
      </c>
      <c r="LG26" s="490">
        <v>8714.8425000000007</v>
      </c>
      <c r="LH26" s="490">
        <v>9005.1056499999995</v>
      </c>
      <c r="LI26" s="490">
        <v>8004.5480382000005</v>
      </c>
      <c r="LJ26" s="490">
        <v>6923.5314212500007</v>
      </c>
      <c r="LK26" s="490">
        <v>6949.6607854000003</v>
      </c>
      <c r="LL26" s="490">
        <v>6142.9394069999998</v>
      </c>
      <c r="LM26" s="490">
        <v>6683.5123439999998</v>
      </c>
      <c r="LN26" s="490">
        <v>7038.897724200001</v>
      </c>
      <c r="LO26" s="490">
        <v>6482.1393769999995</v>
      </c>
      <c r="LP26" s="490">
        <v>6843.75</v>
      </c>
      <c r="LQ26" s="490">
        <v>6450</v>
      </c>
      <c r="LR26" s="490">
        <v>6052</v>
      </c>
      <c r="LS26" s="490">
        <v>5370</v>
      </c>
      <c r="LT26" s="490">
        <v>5011</v>
      </c>
      <c r="LU26" s="490">
        <v>4982.5</v>
      </c>
      <c r="LV26" s="490">
        <v>5006.25</v>
      </c>
      <c r="LW26" s="599">
        <v>5155</v>
      </c>
      <c r="LX26" s="599">
        <v>5225</v>
      </c>
      <c r="LY26" s="599">
        <v>5117.5</v>
      </c>
      <c r="LZ26" s="599">
        <v>5490</v>
      </c>
      <c r="MA26" s="599">
        <v>5356.25</v>
      </c>
      <c r="MB26" s="599">
        <v>4975</v>
      </c>
      <c r="MC26" s="599">
        <v>4716.25</v>
      </c>
      <c r="MD26" s="599">
        <v>5236.25</v>
      </c>
      <c r="ME26" s="599">
        <v>4448.75</v>
      </c>
      <c r="MF26" s="599">
        <v>5220</v>
      </c>
      <c r="MG26" s="599">
        <v>5742.5</v>
      </c>
      <c r="MH26" s="599">
        <v>6290</v>
      </c>
      <c r="MI26" s="599">
        <v>6356.25</v>
      </c>
      <c r="MJ26" s="599">
        <v>6525</v>
      </c>
      <c r="MK26" s="596">
        <v>2.6548672566371723E-2</v>
      </c>
    </row>
    <row r="27" spans="2:349" s="323" customFormat="1" ht="17.25" hidden="1" customHeight="1" x14ac:dyDescent="0.25">
      <c r="B27" s="70"/>
      <c r="C27" s="324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325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325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325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325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325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325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325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325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325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325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339"/>
      <c r="GO27" s="339"/>
      <c r="GP27" s="339"/>
      <c r="GQ27" s="339"/>
      <c r="GR27" s="339"/>
      <c r="GS27" s="339"/>
      <c r="GT27" s="339"/>
      <c r="GU27" s="339"/>
      <c r="GV27" s="339"/>
      <c r="GW27" s="339"/>
      <c r="GX27" s="339"/>
      <c r="GY27" s="339"/>
      <c r="GZ27" s="339"/>
      <c r="HA27" s="339"/>
      <c r="HB27" s="339"/>
      <c r="HC27" s="339"/>
      <c r="HD27" s="340"/>
      <c r="HE27" s="340"/>
      <c r="HF27" s="340"/>
      <c r="HG27" s="340"/>
      <c r="HH27" s="340"/>
      <c r="HI27" s="340"/>
      <c r="HJ27" s="340"/>
      <c r="HK27" s="340"/>
      <c r="HL27" s="340"/>
      <c r="HM27" s="340"/>
      <c r="HN27" s="340"/>
      <c r="HO27" s="340"/>
      <c r="HP27" s="340"/>
      <c r="HQ27" s="340"/>
      <c r="HR27" s="340"/>
      <c r="HS27" s="340"/>
      <c r="HT27" s="340"/>
      <c r="HU27" s="340"/>
      <c r="HV27" s="340"/>
      <c r="HW27" s="340"/>
      <c r="HX27" s="340"/>
      <c r="HY27" s="340"/>
      <c r="HZ27" s="340"/>
      <c r="IA27" s="340"/>
      <c r="IB27" s="340"/>
      <c r="IC27" s="340"/>
      <c r="ID27" s="340"/>
      <c r="IE27" s="340"/>
      <c r="IF27" s="340"/>
      <c r="IG27" s="340"/>
      <c r="IH27" s="341"/>
      <c r="II27" s="341"/>
      <c r="IJ27" s="341"/>
      <c r="IK27" s="341"/>
      <c r="IL27" s="341"/>
      <c r="IM27" s="341"/>
      <c r="IN27" s="341"/>
      <c r="IO27" s="341"/>
      <c r="IP27" s="341"/>
      <c r="IQ27" s="341"/>
      <c r="IR27" s="341"/>
      <c r="IS27" s="341"/>
      <c r="IT27" s="341"/>
      <c r="IU27" s="341"/>
      <c r="IV27" s="341"/>
      <c r="IW27" s="341"/>
      <c r="IX27" s="341"/>
      <c r="IY27" s="341"/>
      <c r="IZ27" s="341"/>
      <c r="JA27" s="341"/>
      <c r="JB27" s="341"/>
      <c r="JC27" s="341"/>
      <c r="JD27" s="341"/>
      <c r="JE27" s="341"/>
      <c r="JF27" s="341"/>
      <c r="JG27" s="341"/>
      <c r="JH27" s="341"/>
      <c r="JI27" s="341"/>
      <c r="JJ27" s="341"/>
      <c r="JK27" s="341"/>
      <c r="JL27" s="341"/>
      <c r="JM27" s="341"/>
      <c r="JN27" s="341"/>
      <c r="JO27" s="341"/>
      <c r="JP27" s="341"/>
      <c r="JQ27" s="341"/>
      <c r="JR27" s="341"/>
      <c r="JS27" s="341"/>
      <c r="JT27" s="341"/>
      <c r="JU27" s="341"/>
      <c r="JV27" s="341"/>
      <c r="JW27" s="341"/>
      <c r="JX27" s="341"/>
      <c r="JY27" s="341"/>
      <c r="JZ27" s="341"/>
      <c r="KA27" s="341"/>
      <c r="KB27" s="341"/>
      <c r="KC27" s="341"/>
      <c r="KD27" s="341"/>
      <c r="KE27" s="341"/>
      <c r="KF27" s="341"/>
      <c r="KG27" s="341"/>
      <c r="KH27" s="341"/>
      <c r="KI27" s="341"/>
      <c r="KJ27" s="341"/>
      <c r="KK27" s="341"/>
      <c r="KL27" s="341"/>
      <c r="KM27" s="341"/>
      <c r="KN27" s="341"/>
      <c r="KO27" s="341"/>
      <c r="KP27" s="341"/>
      <c r="KQ27" s="341"/>
      <c r="KR27" s="341"/>
      <c r="KS27" s="341"/>
      <c r="KT27" s="341"/>
      <c r="KU27" s="341"/>
      <c r="KV27" s="341"/>
      <c r="KW27" s="341"/>
      <c r="KX27" s="341"/>
      <c r="KY27" s="341"/>
      <c r="KZ27" s="341"/>
      <c r="LA27" s="341"/>
      <c r="LB27" s="341"/>
      <c r="LC27" s="341"/>
      <c r="LD27" s="341"/>
      <c r="LE27" s="341"/>
      <c r="LF27" s="341"/>
      <c r="LG27" s="341"/>
      <c r="LH27" s="341"/>
      <c r="LI27" s="341"/>
      <c r="LJ27" s="341"/>
      <c r="LK27" s="341"/>
      <c r="LL27" s="341"/>
      <c r="LM27" s="341"/>
      <c r="LN27" s="341"/>
      <c r="LO27" s="341"/>
      <c r="LP27" s="341"/>
      <c r="LQ27" s="341"/>
      <c r="LR27" s="341"/>
      <c r="LS27" s="341"/>
      <c r="LT27" s="341"/>
      <c r="LU27" s="341"/>
      <c r="LV27" s="341"/>
      <c r="LW27" s="341"/>
      <c r="LX27" s="341"/>
      <c r="LY27" s="341"/>
      <c r="LZ27" s="341">
        <v>5490</v>
      </c>
      <c r="MA27" s="341"/>
      <c r="MB27" s="341"/>
      <c r="MC27" s="341"/>
      <c r="MD27" s="341"/>
      <c r="ME27" s="341"/>
      <c r="MF27" s="341"/>
      <c r="MG27" s="341"/>
      <c r="MH27" s="341"/>
      <c r="MI27" s="341"/>
      <c r="MJ27" s="341"/>
      <c r="MK27" s="486">
        <v>7.2789447972642973E-2</v>
      </c>
    </row>
    <row r="28" spans="2:349" s="72" customFormat="1" ht="17.25" hidden="1" customHeight="1" x14ac:dyDescent="0.25">
      <c r="B28" s="342" t="s">
        <v>82</v>
      </c>
      <c r="C28" s="343"/>
      <c r="D28" s="74">
        <v>19</v>
      </c>
      <c r="E28" s="74">
        <v>19</v>
      </c>
      <c r="F28" s="74">
        <v>18.600000000000001</v>
      </c>
      <c r="G28" s="74">
        <v>18.2</v>
      </c>
      <c r="H28" s="74">
        <v>18.2</v>
      </c>
      <c r="I28" s="74">
        <v>18.05</v>
      </c>
      <c r="J28" s="74">
        <v>17.75</v>
      </c>
      <c r="K28" s="74">
        <v>17.2</v>
      </c>
      <c r="L28" s="74">
        <v>17.350000000000001</v>
      </c>
      <c r="M28" s="74">
        <v>18.399999999999999</v>
      </c>
      <c r="N28" s="74">
        <v>18.5</v>
      </c>
      <c r="O28" s="344">
        <v>18.399999999999999</v>
      </c>
      <c r="P28" s="345">
        <v>18.670000000000002</v>
      </c>
      <c r="Q28" s="74">
        <v>19.45</v>
      </c>
      <c r="R28" s="74">
        <v>19.95</v>
      </c>
      <c r="S28" s="74">
        <v>19.32</v>
      </c>
      <c r="T28" s="74">
        <v>19.2</v>
      </c>
      <c r="U28" s="74">
        <v>18.899999999999999</v>
      </c>
      <c r="V28" s="74">
        <v>19.12</v>
      </c>
      <c r="W28" s="74">
        <v>18.8</v>
      </c>
      <c r="X28" s="74">
        <v>19.7</v>
      </c>
      <c r="Y28" s="74">
        <v>20.72</v>
      </c>
      <c r="Z28" s="74">
        <v>21.8</v>
      </c>
      <c r="AA28" s="344">
        <v>24.04</v>
      </c>
      <c r="AB28" s="345">
        <v>25.1</v>
      </c>
      <c r="AC28" s="74">
        <v>25.85</v>
      </c>
      <c r="AD28" s="74">
        <v>24.75</v>
      </c>
      <c r="AE28" s="74">
        <v>23.92</v>
      </c>
      <c r="AF28" s="74">
        <v>24.35</v>
      </c>
      <c r="AG28" s="74">
        <v>24.35</v>
      </c>
      <c r="AH28" s="74">
        <v>24.36</v>
      </c>
      <c r="AI28" s="74">
        <v>23.3</v>
      </c>
      <c r="AJ28" s="74">
        <v>23.64</v>
      </c>
      <c r="AK28" s="74">
        <v>23.8</v>
      </c>
      <c r="AL28" s="74">
        <v>23.45</v>
      </c>
      <c r="AM28" s="344">
        <v>23.6</v>
      </c>
      <c r="AN28" s="345">
        <v>23.6</v>
      </c>
      <c r="AO28" s="74">
        <v>27.3</v>
      </c>
      <c r="AP28" s="74">
        <v>27.25</v>
      </c>
      <c r="AQ28" s="74">
        <v>26.25</v>
      </c>
      <c r="AR28" s="74">
        <v>24.2</v>
      </c>
      <c r="AS28" s="74">
        <v>23</v>
      </c>
      <c r="AT28" s="74">
        <v>22.95</v>
      </c>
      <c r="AU28" s="74">
        <v>23</v>
      </c>
      <c r="AV28" s="74">
        <v>22.8</v>
      </c>
      <c r="AW28" s="74">
        <v>23</v>
      </c>
      <c r="AX28" s="74">
        <v>23.15</v>
      </c>
      <c r="AY28" s="344">
        <v>23.44</v>
      </c>
      <c r="AZ28" s="345">
        <v>23.45</v>
      </c>
      <c r="BA28" s="74">
        <v>22.85</v>
      </c>
      <c r="BB28" s="74">
        <v>21.92</v>
      </c>
      <c r="BC28" s="74">
        <v>21.45</v>
      </c>
      <c r="BD28" s="74">
        <v>21.5</v>
      </c>
      <c r="BE28" s="74">
        <v>21.44</v>
      </c>
      <c r="BF28" s="74">
        <v>21.05</v>
      </c>
      <c r="BG28" s="74">
        <v>20.8</v>
      </c>
      <c r="BH28" s="74">
        <v>20.5</v>
      </c>
      <c r="BI28" s="74">
        <v>19.72</v>
      </c>
      <c r="BJ28" s="74">
        <v>19.84</v>
      </c>
      <c r="BK28" s="344">
        <v>20.2</v>
      </c>
      <c r="BL28" s="345">
        <v>21.7</v>
      </c>
      <c r="BM28" s="74">
        <v>21.4</v>
      </c>
      <c r="BN28" s="74">
        <v>21.15</v>
      </c>
      <c r="BO28" s="74">
        <v>21.2</v>
      </c>
      <c r="BP28" s="74">
        <v>21.88</v>
      </c>
      <c r="BQ28" s="74">
        <v>22.2</v>
      </c>
      <c r="BR28" s="74">
        <v>23.2</v>
      </c>
      <c r="BS28" s="74">
        <v>28</v>
      </c>
      <c r="BT28" s="74">
        <v>30</v>
      </c>
      <c r="BU28" s="74">
        <v>30.2</v>
      </c>
      <c r="BV28" s="74">
        <v>30</v>
      </c>
      <c r="BW28" s="344">
        <v>28.9</v>
      </c>
      <c r="BX28" s="345">
        <v>27</v>
      </c>
      <c r="BY28" s="74">
        <v>26.533333333333339</v>
      </c>
      <c r="BZ28" s="74">
        <v>25.6</v>
      </c>
      <c r="CA28" s="74">
        <v>24.1</v>
      </c>
      <c r="CB28" s="74">
        <v>24.48</v>
      </c>
      <c r="CC28" s="74">
        <v>27</v>
      </c>
      <c r="CD28" s="74">
        <v>29.533333333333331</v>
      </c>
      <c r="CE28" s="74">
        <v>31</v>
      </c>
      <c r="CF28" s="74">
        <v>37.299999999999997</v>
      </c>
      <c r="CG28" s="74">
        <v>41.56</v>
      </c>
      <c r="CH28" s="74">
        <v>46.05</v>
      </c>
      <c r="CI28" s="344">
        <v>47.85</v>
      </c>
      <c r="CJ28" s="345">
        <v>47.96</v>
      </c>
      <c r="CK28" s="74">
        <v>47.2</v>
      </c>
      <c r="CL28" s="74">
        <v>46.4</v>
      </c>
      <c r="CM28" s="74">
        <v>45.65</v>
      </c>
      <c r="CN28" s="74">
        <v>42.4</v>
      </c>
      <c r="CO28" s="74">
        <v>40.9</v>
      </c>
      <c r="CP28" s="74">
        <v>39.85</v>
      </c>
      <c r="CQ28" s="74">
        <v>39</v>
      </c>
      <c r="CR28" s="74">
        <v>37.950000000000003</v>
      </c>
      <c r="CS28" s="74">
        <v>39.56</v>
      </c>
      <c r="CT28" s="74">
        <v>42.85</v>
      </c>
      <c r="CU28" s="344">
        <v>44.1</v>
      </c>
      <c r="CV28" s="345">
        <v>44.25</v>
      </c>
      <c r="CW28" s="74">
        <v>45.1</v>
      </c>
      <c r="CX28" s="74">
        <v>47.7</v>
      </c>
      <c r="CY28" s="74">
        <v>47.88</v>
      </c>
      <c r="CZ28" s="74">
        <v>46.7</v>
      </c>
      <c r="DA28" s="74">
        <v>46.15</v>
      </c>
      <c r="DB28" s="74">
        <v>43.45</v>
      </c>
      <c r="DC28" s="74">
        <v>41.9</v>
      </c>
      <c r="DD28" s="74">
        <v>41.64</v>
      </c>
      <c r="DE28" s="74">
        <v>41.05</v>
      </c>
      <c r="DF28" s="74">
        <v>39.65</v>
      </c>
      <c r="DG28" s="344">
        <v>38.28</v>
      </c>
      <c r="DH28" s="345">
        <v>38.25</v>
      </c>
      <c r="DI28" s="74">
        <v>37</v>
      </c>
      <c r="DJ28" s="74">
        <v>37</v>
      </c>
      <c r="DK28" s="74">
        <v>37.75</v>
      </c>
      <c r="DL28" s="74">
        <v>39</v>
      </c>
      <c r="DM28" s="74">
        <v>37.4</v>
      </c>
      <c r="DN28" s="74">
        <v>35</v>
      </c>
      <c r="DO28" s="74">
        <v>35</v>
      </c>
      <c r="DP28" s="74" t="s">
        <v>81</v>
      </c>
      <c r="DQ28" s="74" t="s">
        <v>81</v>
      </c>
      <c r="DR28" s="74" t="s">
        <v>81</v>
      </c>
      <c r="DS28" s="344" t="s">
        <v>81</v>
      </c>
      <c r="DT28" s="345" t="s">
        <v>81</v>
      </c>
      <c r="DU28" s="345" t="s">
        <v>81</v>
      </c>
      <c r="DV28" s="345" t="s">
        <v>81</v>
      </c>
      <c r="DW28" s="345" t="s">
        <v>81</v>
      </c>
      <c r="DX28" s="345" t="s">
        <v>81</v>
      </c>
      <c r="DY28" s="345" t="s">
        <v>81</v>
      </c>
      <c r="DZ28" s="345" t="s">
        <v>81</v>
      </c>
      <c r="EA28" s="345" t="s">
        <v>81</v>
      </c>
      <c r="EB28" s="345" t="s">
        <v>81</v>
      </c>
      <c r="EC28" s="345" t="s">
        <v>81</v>
      </c>
      <c r="ED28" s="345" t="s">
        <v>81</v>
      </c>
      <c r="EE28" s="345" t="s">
        <v>81</v>
      </c>
      <c r="EF28" s="345" t="s">
        <v>81</v>
      </c>
      <c r="EG28" s="345" t="s">
        <v>81</v>
      </c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346"/>
      <c r="II28" s="346"/>
      <c r="IJ28" s="346"/>
      <c r="IK28" s="346"/>
      <c r="IL28" s="346"/>
      <c r="IM28" s="346"/>
      <c r="IN28" s="346"/>
      <c r="IO28" s="346"/>
      <c r="IP28" s="346"/>
      <c r="IQ28" s="346"/>
      <c r="IR28" s="346"/>
      <c r="IS28" s="346"/>
      <c r="IT28" s="346"/>
      <c r="IU28" s="346"/>
      <c r="IV28" s="346"/>
      <c r="IW28" s="346"/>
      <c r="IX28" s="346"/>
      <c r="IY28" s="346"/>
      <c r="IZ28" s="346"/>
      <c r="JA28" s="346"/>
      <c r="JB28" s="346"/>
      <c r="JC28" s="346"/>
      <c r="JD28" s="346"/>
      <c r="JE28" s="346"/>
      <c r="JF28" s="346"/>
      <c r="JG28" s="346"/>
      <c r="JH28" s="346"/>
      <c r="JI28" s="346"/>
      <c r="JJ28" s="346"/>
      <c r="JK28" s="346"/>
      <c r="JL28" s="346"/>
      <c r="JM28" s="346"/>
      <c r="JN28" s="346"/>
      <c r="JO28" s="346"/>
      <c r="JP28" s="346"/>
      <c r="JQ28" s="346"/>
      <c r="JR28" s="346"/>
      <c r="JS28" s="346"/>
      <c r="JT28" s="346"/>
      <c r="JU28" s="346"/>
      <c r="JV28" s="346"/>
      <c r="JW28" s="346"/>
      <c r="JX28" s="346"/>
      <c r="JY28" s="346"/>
      <c r="JZ28" s="346"/>
      <c r="KA28" s="346"/>
      <c r="KB28" s="346"/>
      <c r="KC28" s="346"/>
      <c r="KD28" s="346"/>
      <c r="KE28" s="346"/>
      <c r="KF28" s="346"/>
      <c r="KG28" s="346"/>
      <c r="KH28" s="346"/>
      <c r="KI28" s="346"/>
      <c r="KJ28" s="346"/>
      <c r="KK28" s="346"/>
      <c r="KL28" s="346"/>
      <c r="KM28" s="346"/>
      <c r="KN28" s="346"/>
      <c r="KO28" s="346"/>
      <c r="KP28" s="346"/>
      <c r="KQ28" s="346"/>
      <c r="KR28" s="346"/>
      <c r="KS28" s="346"/>
      <c r="KT28" s="346"/>
      <c r="KU28" s="346"/>
      <c r="KV28" s="346"/>
      <c r="KW28" s="346"/>
      <c r="KX28" s="346"/>
      <c r="KY28" s="346"/>
      <c r="KZ28" s="346"/>
      <c r="LA28" s="346"/>
      <c r="LB28" s="346"/>
      <c r="LC28" s="346"/>
      <c r="LD28" s="346"/>
      <c r="LE28" s="346"/>
      <c r="LF28" s="346"/>
      <c r="LG28" s="346"/>
      <c r="LH28" s="346"/>
      <c r="LI28" s="346"/>
      <c r="LJ28" s="346"/>
      <c r="LK28" s="346"/>
      <c r="LL28" s="346"/>
      <c r="LM28" s="346"/>
      <c r="LN28" s="346"/>
      <c r="LO28" s="346"/>
      <c r="LP28" s="346"/>
      <c r="LQ28" s="346"/>
      <c r="LR28" s="346"/>
      <c r="LS28" s="346"/>
      <c r="LT28" s="346"/>
      <c r="LU28" s="346"/>
      <c r="LV28" s="346"/>
      <c r="LW28" s="346"/>
      <c r="LX28" s="346"/>
      <c r="LY28" s="346"/>
      <c r="LZ28" s="346"/>
      <c r="MA28" s="346"/>
      <c r="MB28" s="346"/>
      <c r="MC28" s="346"/>
      <c r="MD28" s="346"/>
      <c r="ME28" s="346"/>
      <c r="MF28" s="346"/>
      <c r="MG28" s="346"/>
      <c r="MH28" s="346"/>
      <c r="MI28" s="346"/>
      <c r="MJ28" s="346"/>
      <c r="MK28" s="487" t="e">
        <v>#DIV/0!</v>
      </c>
    </row>
    <row r="29" spans="2:349" s="323" customFormat="1" ht="17.25" customHeight="1" x14ac:dyDescent="0.25">
      <c r="B29" s="70"/>
      <c r="C29" s="324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325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325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325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325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325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325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325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325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325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325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326"/>
      <c r="II29" s="326"/>
      <c r="IJ29" s="326"/>
      <c r="IK29" s="326"/>
      <c r="IL29" s="326"/>
      <c r="IM29" s="326"/>
      <c r="IN29" s="326"/>
      <c r="IO29" s="326"/>
      <c r="IP29" s="326"/>
      <c r="IQ29" s="326"/>
      <c r="IR29" s="326"/>
      <c r="IS29" s="326"/>
      <c r="IT29" s="326"/>
      <c r="IU29" s="326"/>
      <c r="IV29" s="326"/>
      <c r="IW29" s="326"/>
      <c r="IX29" s="326"/>
      <c r="IY29" s="326"/>
      <c r="IZ29" s="326"/>
      <c r="JA29" s="326"/>
      <c r="JB29" s="326"/>
      <c r="JC29" s="326"/>
      <c r="JD29" s="326"/>
      <c r="JE29" s="326"/>
      <c r="JF29" s="326"/>
      <c r="JG29" s="326"/>
      <c r="JH29" s="326"/>
      <c r="JI29" s="326"/>
      <c r="JJ29" s="326"/>
      <c r="JK29" s="326"/>
      <c r="JL29" s="326"/>
      <c r="JM29" s="326"/>
      <c r="JN29" s="326"/>
      <c r="JO29" s="326"/>
      <c r="JP29" s="326"/>
      <c r="JQ29" s="326"/>
      <c r="JR29" s="326"/>
      <c r="JS29" s="326"/>
      <c r="JT29" s="326"/>
      <c r="JU29" s="326"/>
      <c r="JV29" s="326"/>
      <c r="JW29" s="326"/>
      <c r="JX29" s="326"/>
      <c r="JY29" s="326"/>
      <c r="JZ29" s="326"/>
      <c r="KA29" s="326"/>
      <c r="KB29" s="326"/>
      <c r="KC29" s="326"/>
      <c r="KD29" s="326"/>
      <c r="KE29" s="326"/>
      <c r="KF29" s="326"/>
      <c r="KG29" s="326"/>
      <c r="KH29" s="326"/>
      <c r="KI29" s="326"/>
      <c r="KJ29" s="326"/>
      <c r="KK29" s="326"/>
      <c r="KL29" s="326"/>
      <c r="KM29" s="326"/>
      <c r="KN29" s="326"/>
      <c r="KO29" s="326"/>
      <c r="KP29" s="326"/>
      <c r="KQ29" s="326"/>
      <c r="KR29" s="326"/>
      <c r="KS29" s="326"/>
      <c r="KT29" s="326"/>
      <c r="KU29" s="326"/>
      <c r="KV29" s="326"/>
      <c r="KW29" s="326"/>
      <c r="KX29" s="326"/>
      <c r="KY29" s="326"/>
      <c r="KZ29" s="326"/>
      <c r="LA29" s="326"/>
      <c r="LB29" s="326"/>
      <c r="LC29" s="326"/>
      <c r="LD29" s="326"/>
      <c r="LE29" s="326"/>
      <c r="LF29" s="326"/>
      <c r="LG29" s="326"/>
      <c r="LH29" s="326"/>
      <c r="LI29" s="326"/>
      <c r="LJ29" s="418"/>
      <c r="LK29" s="418"/>
      <c r="LL29" s="418"/>
      <c r="LM29" s="418"/>
      <c r="LN29" s="418"/>
      <c r="LO29" s="418"/>
      <c r="LP29" s="418"/>
      <c r="LQ29" s="418"/>
      <c r="LR29" s="418"/>
      <c r="LS29" s="418"/>
      <c r="LT29" s="514"/>
      <c r="LU29" s="514"/>
      <c r="LV29" s="514"/>
      <c r="LW29" s="601"/>
      <c r="LX29" s="601"/>
      <c r="LY29" s="601"/>
      <c r="LZ29" s="601"/>
      <c r="MA29" s="601"/>
      <c r="MB29" s="601"/>
      <c r="MC29" s="601"/>
      <c r="MD29" s="601"/>
      <c r="ME29" s="601"/>
      <c r="MF29" s="601"/>
      <c r="MG29" s="601"/>
      <c r="MH29" s="601"/>
      <c r="MI29" s="601"/>
      <c r="MJ29" s="601"/>
      <c r="MK29" s="485"/>
    </row>
    <row r="30" spans="2:349" s="69" customFormat="1" ht="17.25" customHeight="1" x14ac:dyDescent="0.25">
      <c r="B30" s="117" t="s">
        <v>197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</row>
    <row r="31" spans="2:349" ht="16.5" customHeight="1" x14ac:dyDescent="0.25">
      <c r="B31" s="117" t="s">
        <v>154</v>
      </c>
      <c r="C31" s="75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LI31" s="419"/>
    </row>
    <row r="32" spans="2:349" ht="16.5" customHeight="1" x14ac:dyDescent="0.25">
      <c r="C32" s="75"/>
    </row>
    <row r="33" spans="2:216" x14ac:dyDescent="0.25">
      <c r="HH33" s="106"/>
    </row>
    <row r="34" spans="2:216" x14ac:dyDescent="0.25">
      <c r="HH34" s="106"/>
    </row>
    <row r="35" spans="2:216" x14ac:dyDescent="0.25">
      <c r="HH35" s="106"/>
    </row>
    <row r="36" spans="2:216" ht="17.399999999999999" x14ac:dyDescent="0.25">
      <c r="B36" s="8"/>
    </row>
    <row r="40" spans="2:216" ht="17.399999999999999" x14ac:dyDescent="0.25">
      <c r="B40" s="8"/>
    </row>
  </sheetData>
  <printOptions horizontalCentered="1"/>
  <pageMargins left="0.25" right="0.25" top="0.39370078740157483" bottom="0.39370078740157483" header="0.31496062992125984" footer="0.31496062992125984"/>
  <pageSetup paperSize="9" scale="58" orientation="landscape" r:id="rId1"/>
  <headerFooter alignWithMargins="0">
    <oddFooter>&amp;R&amp;8&amp;D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C33"/>
  <sheetViews>
    <sheetView showGridLines="0" zoomScale="90" zoomScaleNormal="90" workbookViewId="0"/>
  </sheetViews>
  <sheetFormatPr defaultColWidth="9.109375" defaultRowHeight="14.4" x14ac:dyDescent="0.3"/>
  <cols>
    <col min="1" max="1" width="3.44140625" style="248" customWidth="1"/>
    <col min="2" max="2" width="31.109375" style="248" bestFit="1" customWidth="1"/>
    <col min="3" max="3" width="167.88671875" style="248" customWidth="1"/>
    <col min="4" max="16384" width="9.109375" style="248"/>
  </cols>
  <sheetData>
    <row r="2" spans="2:3" x14ac:dyDescent="0.3">
      <c r="B2" s="253" t="s">
        <v>155</v>
      </c>
      <c r="C2" s="253" t="s">
        <v>156</v>
      </c>
    </row>
    <row r="3" spans="2:3" x14ac:dyDescent="0.3">
      <c r="B3" s="249" t="s">
        <v>157</v>
      </c>
      <c r="C3" s="250" t="s">
        <v>158</v>
      </c>
    </row>
    <row r="4" spans="2:3" x14ac:dyDescent="0.3">
      <c r="B4" s="249" t="s">
        <v>159</v>
      </c>
      <c r="C4" s="250" t="s">
        <v>160</v>
      </c>
    </row>
    <row r="5" spans="2:3" x14ac:dyDescent="0.3">
      <c r="B5" s="249" t="s">
        <v>161</v>
      </c>
      <c r="C5" s="250" t="s">
        <v>162</v>
      </c>
    </row>
    <row r="6" spans="2:3" x14ac:dyDescent="0.3">
      <c r="B6" s="249" t="s">
        <v>163</v>
      </c>
      <c r="C6" s="250" t="s">
        <v>164</v>
      </c>
    </row>
    <row r="7" spans="2:3" x14ac:dyDescent="0.3">
      <c r="B7" s="249" t="s">
        <v>165</v>
      </c>
      <c r="C7" s="250" t="s">
        <v>166</v>
      </c>
    </row>
    <row r="8" spans="2:3" x14ac:dyDescent="0.3">
      <c r="B8" s="249" t="s">
        <v>167</v>
      </c>
      <c r="C8" s="250" t="s">
        <v>168</v>
      </c>
    </row>
    <row r="9" spans="2:3" x14ac:dyDescent="0.3">
      <c r="B9" s="249" t="s">
        <v>169</v>
      </c>
      <c r="C9" s="250" t="s">
        <v>170</v>
      </c>
    </row>
    <row r="10" spans="2:3" x14ac:dyDescent="0.3">
      <c r="B10" s="251"/>
      <c r="C10" s="251"/>
    </row>
    <row r="11" spans="2:3" x14ac:dyDescent="0.3">
      <c r="B11" s="253" t="s">
        <v>171</v>
      </c>
      <c r="C11" s="253" t="s">
        <v>156</v>
      </c>
    </row>
    <row r="12" spans="2:3" x14ac:dyDescent="0.3">
      <c r="B12" s="249" t="s">
        <v>172</v>
      </c>
      <c r="C12" s="250" t="s">
        <v>173</v>
      </c>
    </row>
    <row r="13" spans="2:3" x14ac:dyDescent="0.3">
      <c r="B13" s="249" t="s">
        <v>174</v>
      </c>
      <c r="C13" s="250" t="s">
        <v>175</v>
      </c>
    </row>
    <row r="14" spans="2:3" x14ac:dyDescent="0.3">
      <c r="B14" s="249" t="s">
        <v>167</v>
      </c>
      <c r="C14" s="250" t="s">
        <v>168</v>
      </c>
    </row>
    <row r="15" spans="2:3" x14ac:dyDescent="0.3">
      <c r="B15" s="249" t="s">
        <v>176</v>
      </c>
      <c r="C15" s="250" t="s">
        <v>177</v>
      </c>
    </row>
    <row r="16" spans="2:3" x14ac:dyDescent="0.3">
      <c r="B16" s="249" t="s">
        <v>178</v>
      </c>
      <c r="C16" s="250" t="s">
        <v>179</v>
      </c>
    </row>
    <row r="17" spans="2:3" x14ac:dyDescent="0.3">
      <c r="B17" s="249" t="s">
        <v>180</v>
      </c>
      <c r="C17" s="250" t="s">
        <v>181</v>
      </c>
    </row>
    <row r="18" spans="2:3" x14ac:dyDescent="0.3">
      <c r="B18" s="252"/>
      <c r="C18" s="251"/>
    </row>
    <row r="19" spans="2:3" x14ac:dyDescent="0.3">
      <c r="B19" s="253" t="s">
        <v>182</v>
      </c>
      <c r="C19" s="253" t="s">
        <v>156</v>
      </c>
    </row>
    <row r="20" spans="2:3" x14ac:dyDescent="0.3">
      <c r="B20" s="249" t="s">
        <v>157</v>
      </c>
      <c r="C20" s="250" t="s">
        <v>183</v>
      </c>
    </row>
    <row r="21" spans="2:3" x14ac:dyDescent="0.3">
      <c r="B21" s="249" t="s">
        <v>159</v>
      </c>
      <c r="C21" s="250" t="s">
        <v>184</v>
      </c>
    </row>
    <row r="22" spans="2:3" x14ac:dyDescent="0.3">
      <c r="B22" s="249" t="s">
        <v>161</v>
      </c>
      <c r="C22" s="250" t="s">
        <v>185</v>
      </c>
    </row>
    <row r="23" spans="2:3" x14ac:dyDescent="0.3">
      <c r="B23" s="249" t="s">
        <v>186</v>
      </c>
      <c r="C23" s="250" t="s">
        <v>187</v>
      </c>
    </row>
    <row r="24" spans="2:3" x14ac:dyDescent="0.3">
      <c r="B24" s="249" t="s">
        <v>165</v>
      </c>
      <c r="C24" s="250" t="s">
        <v>188</v>
      </c>
    </row>
    <row r="25" spans="2:3" x14ac:dyDescent="0.3">
      <c r="B25" s="249" t="s">
        <v>169</v>
      </c>
      <c r="C25" s="250" t="s">
        <v>189</v>
      </c>
    </row>
    <row r="26" spans="2:3" x14ac:dyDescent="0.3">
      <c r="B26" s="252"/>
      <c r="C26" s="251"/>
    </row>
    <row r="27" spans="2:3" x14ac:dyDescent="0.3">
      <c r="B27" s="253" t="s">
        <v>190</v>
      </c>
      <c r="C27" s="253" t="s">
        <v>156</v>
      </c>
    </row>
    <row r="28" spans="2:3" x14ac:dyDescent="0.3">
      <c r="B28" s="249" t="s">
        <v>157</v>
      </c>
      <c r="C28" s="250" t="s">
        <v>191</v>
      </c>
    </row>
    <row r="29" spans="2:3" x14ac:dyDescent="0.3">
      <c r="B29" s="249" t="s">
        <v>159</v>
      </c>
      <c r="C29" s="250" t="s">
        <v>192</v>
      </c>
    </row>
    <row r="30" spans="2:3" x14ac:dyDescent="0.3">
      <c r="B30" s="249" t="s">
        <v>161</v>
      </c>
      <c r="C30" s="250" t="s">
        <v>193</v>
      </c>
    </row>
    <row r="31" spans="2:3" x14ac:dyDescent="0.3">
      <c r="B31" s="249" t="s">
        <v>186</v>
      </c>
      <c r="C31" s="250" t="s">
        <v>194</v>
      </c>
    </row>
    <row r="32" spans="2:3" x14ac:dyDescent="0.3">
      <c r="B32" s="249" t="s">
        <v>165</v>
      </c>
      <c r="C32" s="250" t="s">
        <v>195</v>
      </c>
    </row>
    <row r="33" spans="2:3" x14ac:dyDescent="0.3">
      <c r="B33" s="249" t="s">
        <v>169</v>
      </c>
      <c r="C33" s="250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>
    <tabColor rgb="FF006600"/>
    <pageSetUpPr fitToPage="1"/>
  </sheetPr>
  <dimension ref="A1:MA42"/>
  <sheetViews>
    <sheetView showGridLines="0" zoomScale="85" zoomScaleNormal="85" workbookViewId="0">
      <pane xSplit="2" topLeftCell="LO1" activePane="topRight" state="frozen"/>
      <selection activeCell="LP32" sqref="LP32"/>
      <selection pane="topRight" activeCell="LO1" sqref="LO1"/>
    </sheetView>
  </sheetViews>
  <sheetFormatPr defaultColWidth="9.109375" defaultRowHeight="13.2" outlineLevelCol="3" x14ac:dyDescent="0.25"/>
  <cols>
    <col min="1" max="1" width="2" style="67" customWidth="1"/>
    <col min="2" max="2" width="58.6640625" style="67" customWidth="1"/>
    <col min="3" max="14" width="8.5546875" style="67" hidden="1" customWidth="1" outlineLevel="3"/>
    <col min="15" max="15" width="8.5546875" style="67" hidden="1" customWidth="1" outlineLevel="1"/>
    <col min="16" max="27" width="8.5546875" style="67" hidden="1" customWidth="1" outlineLevel="2"/>
    <col min="28" max="28" width="8.5546875" style="67" hidden="1" customWidth="1" outlineLevel="1"/>
    <col min="29" max="40" width="8.5546875" style="67" hidden="1" customWidth="1" outlineLevel="2"/>
    <col min="41" max="41" width="8.5546875" style="67" hidden="1" customWidth="1" outlineLevel="1"/>
    <col min="42" max="53" width="8.5546875" style="67" hidden="1" customWidth="1" outlineLevel="2"/>
    <col min="54" max="54" width="8.5546875" style="67" hidden="1" customWidth="1" outlineLevel="1"/>
    <col min="55" max="66" width="8.5546875" style="67" hidden="1" customWidth="1" outlineLevel="2"/>
    <col min="67" max="67" width="8.5546875" style="67" hidden="1" customWidth="1" outlineLevel="1"/>
    <col min="68" max="79" width="8.5546875" style="67" hidden="1" customWidth="1" outlineLevel="2"/>
    <col min="80" max="80" width="8.5546875" style="67" hidden="1" customWidth="1" outlineLevel="1"/>
    <col min="81" max="92" width="8.5546875" style="67" hidden="1" customWidth="1" outlineLevel="2"/>
    <col min="93" max="93" width="8.5546875" style="67" hidden="1" customWidth="1" outlineLevel="1"/>
    <col min="94" max="105" width="8.5546875" style="67" hidden="1" customWidth="1" outlineLevel="2"/>
    <col min="106" max="106" width="8.5546875" style="67" hidden="1" customWidth="1" outlineLevel="1"/>
    <col min="107" max="118" width="8.5546875" style="67" hidden="1" customWidth="1" outlineLevel="2"/>
    <col min="119" max="119" width="8.5546875" style="67" hidden="1" customWidth="1" outlineLevel="1"/>
    <col min="120" max="131" width="8.5546875" style="67" hidden="1" customWidth="1" outlineLevel="2"/>
    <col min="132" max="132" width="8.5546875" style="67" hidden="1" customWidth="1" outlineLevel="1"/>
    <col min="133" max="144" width="8.5546875" style="67" hidden="1" customWidth="1" outlineLevel="2"/>
    <col min="145" max="145" width="8.5546875" style="67" hidden="1" customWidth="1" outlineLevel="1"/>
    <col min="146" max="157" width="8.5546875" style="67" hidden="1" customWidth="1" outlineLevel="2"/>
    <col min="158" max="158" width="8.5546875" style="67" hidden="1" customWidth="1" outlineLevel="1"/>
    <col min="159" max="170" width="8.5546875" style="67" hidden="1" customWidth="1" outlineLevel="2"/>
    <col min="171" max="171" width="8.5546875" style="67" hidden="1" customWidth="1" outlineLevel="1"/>
    <col min="172" max="183" width="8.5546875" style="67" hidden="1" customWidth="1" outlineLevel="3"/>
    <col min="184" max="184" width="8.5546875" style="67" hidden="1" customWidth="1" outlineLevel="1"/>
    <col min="185" max="196" width="8.5546875" style="67" hidden="1" customWidth="1" outlineLevel="2"/>
    <col min="197" max="197" width="8.5546875" style="67" hidden="1" customWidth="1" outlineLevel="1"/>
    <col min="198" max="209" width="8.5546875" style="67" hidden="1" customWidth="1" outlineLevel="2"/>
    <col min="210" max="210" width="8.5546875" style="67" hidden="1" customWidth="1" outlineLevel="1"/>
    <col min="211" max="222" width="8.5546875" style="67" hidden="1" customWidth="1" outlineLevel="2"/>
    <col min="223" max="223" width="8.5546875" style="67" hidden="1" customWidth="1" outlineLevel="1"/>
    <col min="224" max="235" width="8.5546875" style="67" hidden="1" customWidth="1" outlineLevel="2"/>
    <col min="236" max="236" width="8.5546875" style="67" hidden="1" customWidth="1" outlineLevel="1"/>
    <col min="237" max="239" width="8.5546875" style="67" hidden="1" customWidth="1" outlineLevel="2"/>
    <col min="240" max="240" width="9.109375" style="67" hidden="1" customWidth="1" outlineLevel="2"/>
    <col min="241" max="248" width="8.5546875" style="67" hidden="1" customWidth="1" outlineLevel="2"/>
    <col min="249" max="249" width="9.109375" style="67" hidden="1" customWidth="1" outlineLevel="1"/>
    <col min="250" max="250" width="9.5546875" style="67" hidden="1" customWidth="1" outlineLevel="2"/>
    <col min="251" max="251" width="9.109375" style="67" hidden="1" customWidth="1" outlineLevel="2"/>
    <col min="252" max="252" width="11" style="67" hidden="1" customWidth="1" outlineLevel="2"/>
    <col min="253" max="261" width="9.109375" style="67" hidden="1" customWidth="1" outlineLevel="2"/>
    <col min="262" max="262" width="10" style="67" hidden="1" customWidth="1" collapsed="1"/>
    <col min="263" max="274" width="9.109375" style="67" hidden="1" customWidth="1" outlineLevel="1"/>
    <col min="275" max="275" width="10" style="67" hidden="1" customWidth="1" collapsed="1"/>
    <col min="276" max="287" width="9.109375" style="67" hidden="1" customWidth="1" outlineLevel="2"/>
    <col min="288" max="288" width="10" style="67" hidden="1" customWidth="1" collapsed="1"/>
    <col min="289" max="292" width="9.88671875" style="67" hidden="1" customWidth="1" outlineLevel="1"/>
    <col min="293" max="297" width="9.109375" style="67" hidden="1" customWidth="1" outlineLevel="1"/>
    <col min="298" max="298" width="10.109375" style="67" hidden="1" customWidth="1" outlineLevel="1"/>
    <col min="299" max="300" width="9.109375" style="67" hidden="1" customWidth="1" outlineLevel="1"/>
    <col min="301" max="301" width="10" style="67" hidden="1" customWidth="1" collapsed="1"/>
    <col min="302" max="309" width="9.109375" style="67" hidden="1" customWidth="1" outlineLevel="1"/>
    <col min="310" max="310" width="9.33203125" style="67" hidden="1" customWidth="1" outlineLevel="1"/>
    <col min="311" max="312" width="9.109375" style="67" hidden="1" customWidth="1" outlineLevel="1"/>
    <col min="313" max="313" width="0.109375" style="67" hidden="1" customWidth="1" outlineLevel="1"/>
    <col min="314" max="314" width="10" style="67" hidden="1" customWidth="1" collapsed="1"/>
    <col min="315" max="325" width="10" style="67" hidden="1" customWidth="1"/>
    <col min="326" max="326" width="6.6640625" style="67" hidden="1" customWidth="1"/>
    <col min="327" max="327" width="11.44140625" style="67" customWidth="1"/>
    <col min="328" max="335" width="9.109375" style="67"/>
    <col min="336" max="336" width="11.44140625" style="67" customWidth="1"/>
    <col min="337" max="16384" width="9.109375" style="67"/>
  </cols>
  <sheetData>
    <row r="1" spans="1:339" s="66" customFormat="1" ht="36" customHeight="1" x14ac:dyDescent="0.4">
      <c r="A1" s="65"/>
      <c r="B1" s="264" t="s">
        <v>109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7"/>
    </row>
    <row r="2" spans="1:339" s="66" customFormat="1" ht="21.75" customHeight="1" x14ac:dyDescent="0.25">
      <c r="A2" s="65"/>
      <c r="B2" s="265" t="s">
        <v>204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80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0"/>
      <c r="EH2" s="180"/>
      <c r="EI2" s="180"/>
      <c r="EJ2" s="180"/>
      <c r="EK2" s="180"/>
      <c r="EL2" s="180"/>
      <c r="EM2" s="180"/>
      <c r="EN2" s="180"/>
      <c r="EO2" s="180"/>
      <c r="EP2" s="180"/>
      <c r="EQ2" s="180"/>
      <c r="ER2" s="180"/>
      <c r="ES2" s="180"/>
      <c r="ET2" s="180"/>
      <c r="EU2" s="180"/>
      <c r="EV2" s="180"/>
      <c r="EW2" s="180"/>
      <c r="EX2" s="180"/>
      <c r="EY2" s="180"/>
      <c r="EZ2" s="180"/>
      <c r="FA2" s="180"/>
      <c r="FB2" s="180"/>
      <c r="FC2" s="180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8"/>
      <c r="JE2" s="261"/>
    </row>
    <row r="3" spans="1:339" s="66" customFormat="1" ht="18" customHeight="1" x14ac:dyDescent="0.25">
      <c r="A3" s="65"/>
      <c r="B3" s="266" t="s">
        <v>85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2"/>
      <c r="JC3" s="261"/>
    </row>
    <row r="4" spans="1:339" s="66" customFormat="1" ht="18" customHeight="1" x14ac:dyDescent="0.3">
      <c r="A4" s="65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19"/>
      <c r="FR4" s="219"/>
      <c r="FS4" s="219"/>
      <c r="FT4" s="219"/>
      <c r="FU4" s="219"/>
      <c r="FV4" s="219"/>
      <c r="FW4" s="219"/>
      <c r="FX4" s="219"/>
      <c r="FY4" s="219"/>
      <c r="FZ4" s="219"/>
      <c r="GA4" s="219"/>
      <c r="GB4" s="219"/>
      <c r="GC4" s="219"/>
      <c r="GD4" s="219"/>
      <c r="GE4" s="219"/>
      <c r="GF4" s="219"/>
      <c r="GG4" s="219"/>
      <c r="GH4" s="219"/>
      <c r="GI4" s="219"/>
      <c r="GJ4" s="219"/>
      <c r="GK4" s="219"/>
      <c r="GL4" s="219"/>
      <c r="GM4" s="219"/>
      <c r="GN4" s="219"/>
      <c r="GO4" s="219"/>
      <c r="GP4" s="219"/>
      <c r="GQ4" s="219"/>
      <c r="GR4" s="219"/>
      <c r="GS4" s="219"/>
      <c r="GT4" s="219"/>
      <c r="GU4" s="219"/>
      <c r="GV4" s="219"/>
      <c r="GW4" s="219"/>
      <c r="GX4" s="219"/>
      <c r="GY4" s="219"/>
      <c r="GZ4" s="219"/>
      <c r="HA4" s="219"/>
      <c r="HB4" s="219"/>
      <c r="HC4" s="219"/>
      <c r="HD4" s="219"/>
      <c r="HE4" s="219"/>
      <c r="HF4" s="219"/>
      <c r="HG4" s="219"/>
      <c r="HH4" s="219"/>
      <c r="HI4" s="219"/>
      <c r="HJ4" s="219"/>
      <c r="HK4" s="219"/>
      <c r="HL4" s="219"/>
      <c r="HM4" s="219"/>
      <c r="HN4" s="219"/>
      <c r="HO4" s="219"/>
      <c r="HP4" s="219"/>
      <c r="HQ4" s="219"/>
      <c r="HR4" s="219"/>
      <c r="HS4" s="219"/>
      <c r="HT4" s="219"/>
      <c r="HU4" s="219"/>
      <c r="HV4" s="219"/>
      <c r="HW4" s="219"/>
      <c r="HX4" s="219"/>
      <c r="HY4" s="219"/>
      <c r="HZ4" s="219"/>
      <c r="IA4" s="219"/>
      <c r="IB4" s="219"/>
      <c r="IC4" s="219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77"/>
      <c r="IP4" s="277"/>
      <c r="IQ4" s="277"/>
      <c r="IR4" s="277"/>
      <c r="IS4" s="277"/>
      <c r="IT4" s="277"/>
      <c r="IU4" s="277"/>
      <c r="IV4" s="277"/>
      <c r="IW4" s="277"/>
      <c r="IX4" s="277"/>
      <c r="IY4" s="277"/>
      <c r="IZ4" s="277"/>
      <c r="JA4" s="277"/>
      <c r="JB4" s="277"/>
      <c r="JC4" s="277"/>
      <c r="JD4" s="277"/>
      <c r="JE4" s="277"/>
      <c r="JF4" s="277"/>
      <c r="JG4" s="277"/>
      <c r="JH4" s="277"/>
      <c r="JI4" s="277"/>
      <c r="JJ4" s="277"/>
      <c r="JK4" s="277"/>
      <c r="JL4" s="277"/>
      <c r="JM4" s="277"/>
      <c r="JN4" s="277"/>
      <c r="JO4" s="277"/>
      <c r="JP4" s="310"/>
      <c r="JQ4" s="279"/>
      <c r="JR4" s="279"/>
      <c r="JS4" s="279"/>
      <c r="JT4" s="279"/>
      <c r="JU4" s="279"/>
      <c r="JV4" s="279"/>
      <c r="JW4" s="279"/>
      <c r="JX4" s="279"/>
      <c r="JY4" s="279"/>
      <c r="JZ4" s="279"/>
      <c r="KA4" s="279"/>
      <c r="KB4" s="279"/>
      <c r="KC4" s="279"/>
      <c r="KD4" s="279"/>
      <c r="KE4" s="279"/>
      <c r="KF4" s="279"/>
      <c r="KG4" s="279"/>
      <c r="KH4" s="279"/>
      <c r="KI4" s="279"/>
      <c r="KJ4" s="279"/>
      <c r="KK4" s="279"/>
      <c r="KL4" s="279"/>
      <c r="KM4" s="279"/>
      <c r="KN4" s="279"/>
      <c r="KO4" s="498"/>
      <c r="KP4" s="498"/>
      <c r="KQ4" s="498"/>
      <c r="KR4" s="498"/>
      <c r="KS4" s="498"/>
      <c r="KT4" s="498"/>
      <c r="KU4" s="498"/>
      <c r="KV4" s="498"/>
      <c r="KW4" s="498"/>
      <c r="KX4" s="498"/>
      <c r="KY4" s="498"/>
      <c r="KZ4" s="498"/>
      <c r="LA4" s="498"/>
      <c r="LB4" s="498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</row>
    <row r="5" spans="1:339" ht="34.5" customHeight="1" x14ac:dyDescent="0.25">
      <c r="B5" s="210" t="s">
        <v>86</v>
      </c>
      <c r="C5" s="207">
        <v>36161</v>
      </c>
      <c r="D5" s="207">
        <v>36192</v>
      </c>
      <c r="E5" s="207">
        <v>36220</v>
      </c>
      <c r="F5" s="207">
        <v>36251</v>
      </c>
      <c r="G5" s="207">
        <v>36281</v>
      </c>
      <c r="H5" s="207">
        <v>36312</v>
      </c>
      <c r="I5" s="207">
        <v>36342</v>
      </c>
      <c r="J5" s="207">
        <v>36373</v>
      </c>
      <c r="K5" s="207">
        <v>36404</v>
      </c>
      <c r="L5" s="207">
        <v>36434</v>
      </c>
      <c r="M5" s="207">
        <v>36465</v>
      </c>
      <c r="N5" s="207">
        <v>36495</v>
      </c>
      <c r="O5" s="208">
        <v>1999</v>
      </c>
      <c r="P5" s="207">
        <v>36526</v>
      </c>
      <c r="Q5" s="207">
        <v>36557</v>
      </c>
      <c r="R5" s="207">
        <v>36586</v>
      </c>
      <c r="S5" s="207">
        <v>36617</v>
      </c>
      <c r="T5" s="207">
        <v>36647</v>
      </c>
      <c r="U5" s="207">
        <v>36678</v>
      </c>
      <c r="V5" s="207">
        <v>36708</v>
      </c>
      <c r="W5" s="207">
        <v>36739</v>
      </c>
      <c r="X5" s="207">
        <v>36770</v>
      </c>
      <c r="Y5" s="207">
        <v>36800</v>
      </c>
      <c r="Z5" s="207">
        <v>36831</v>
      </c>
      <c r="AA5" s="207">
        <v>36861</v>
      </c>
      <c r="AB5" s="208">
        <v>2000</v>
      </c>
      <c r="AC5" s="207">
        <v>36892</v>
      </c>
      <c r="AD5" s="207">
        <v>36923</v>
      </c>
      <c r="AE5" s="207">
        <v>36951</v>
      </c>
      <c r="AF5" s="207">
        <v>36982</v>
      </c>
      <c r="AG5" s="207">
        <v>37012</v>
      </c>
      <c r="AH5" s="207">
        <v>37043</v>
      </c>
      <c r="AI5" s="207">
        <v>37073</v>
      </c>
      <c r="AJ5" s="207">
        <v>37104</v>
      </c>
      <c r="AK5" s="207">
        <v>37135</v>
      </c>
      <c r="AL5" s="207">
        <v>37165</v>
      </c>
      <c r="AM5" s="207">
        <v>37196</v>
      </c>
      <c r="AN5" s="207">
        <v>37226</v>
      </c>
      <c r="AO5" s="208">
        <v>2001</v>
      </c>
      <c r="AP5" s="207">
        <v>37257</v>
      </c>
      <c r="AQ5" s="207">
        <v>37288</v>
      </c>
      <c r="AR5" s="207">
        <v>37316</v>
      </c>
      <c r="AS5" s="207">
        <v>37347</v>
      </c>
      <c r="AT5" s="207">
        <v>37377</v>
      </c>
      <c r="AU5" s="207">
        <v>37408</v>
      </c>
      <c r="AV5" s="207">
        <v>37438</v>
      </c>
      <c r="AW5" s="207">
        <v>37469</v>
      </c>
      <c r="AX5" s="207">
        <v>37500</v>
      </c>
      <c r="AY5" s="207">
        <v>37530</v>
      </c>
      <c r="AZ5" s="207">
        <v>37561</v>
      </c>
      <c r="BA5" s="207">
        <v>37591</v>
      </c>
      <c r="BB5" s="208">
        <v>2002</v>
      </c>
      <c r="BC5" s="207">
        <v>37622</v>
      </c>
      <c r="BD5" s="207">
        <v>37653</v>
      </c>
      <c r="BE5" s="207">
        <v>37681</v>
      </c>
      <c r="BF5" s="207">
        <v>37712</v>
      </c>
      <c r="BG5" s="207">
        <v>37742</v>
      </c>
      <c r="BH5" s="207">
        <v>37773</v>
      </c>
      <c r="BI5" s="207">
        <v>37803</v>
      </c>
      <c r="BJ5" s="207">
        <v>37834</v>
      </c>
      <c r="BK5" s="207">
        <v>37865</v>
      </c>
      <c r="BL5" s="207">
        <v>37895</v>
      </c>
      <c r="BM5" s="207">
        <v>37926</v>
      </c>
      <c r="BN5" s="207">
        <v>37956</v>
      </c>
      <c r="BO5" s="208">
        <v>2003</v>
      </c>
      <c r="BP5" s="207">
        <v>37987</v>
      </c>
      <c r="BQ5" s="207">
        <v>38018</v>
      </c>
      <c r="BR5" s="207">
        <v>38047</v>
      </c>
      <c r="BS5" s="207">
        <v>38078</v>
      </c>
      <c r="BT5" s="207">
        <v>38108</v>
      </c>
      <c r="BU5" s="207">
        <v>38139</v>
      </c>
      <c r="BV5" s="207">
        <v>38169</v>
      </c>
      <c r="BW5" s="207">
        <v>38200</v>
      </c>
      <c r="BX5" s="207">
        <v>38231</v>
      </c>
      <c r="BY5" s="207">
        <v>38261</v>
      </c>
      <c r="BZ5" s="207">
        <v>38292</v>
      </c>
      <c r="CA5" s="207">
        <v>38322</v>
      </c>
      <c r="CB5" s="208">
        <v>2004</v>
      </c>
      <c r="CC5" s="207">
        <v>38353</v>
      </c>
      <c r="CD5" s="207">
        <v>38384</v>
      </c>
      <c r="CE5" s="207">
        <v>38412</v>
      </c>
      <c r="CF5" s="207">
        <v>38443</v>
      </c>
      <c r="CG5" s="207">
        <v>38473</v>
      </c>
      <c r="CH5" s="207">
        <v>38504</v>
      </c>
      <c r="CI5" s="207">
        <v>38534</v>
      </c>
      <c r="CJ5" s="207">
        <v>38565</v>
      </c>
      <c r="CK5" s="207">
        <v>38596</v>
      </c>
      <c r="CL5" s="207">
        <v>38626</v>
      </c>
      <c r="CM5" s="207">
        <v>38657</v>
      </c>
      <c r="CN5" s="207">
        <v>38687</v>
      </c>
      <c r="CO5" s="208">
        <v>2005</v>
      </c>
      <c r="CP5" s="207">
        <v>38718</v>
      </c>
      <c r="CQ5" s="207">
        <v>38749</v>
      </c>
      <c r="CR5" s="207">
        <v>38777</v>
      </c>
      <c r="CS5" s="207">
        <v>38808</v>
      </c>
      <c r="CT5" s="207">
        <v>38838</v>
      </c>
      <c r="CU5" s="207">
        <v>38869</v>
      </c>
      <c r="CV5" s="207">
        <v>38899</v>
      </c>
      <c r="CW5" s="207">
        <v>38930</v>
      </c>
      <c r="CX5" s="207">
        <v>38961</v>
      </c>
      <c r="CY5" s="207">
        <v>38991</v>
      </c>
      <c r="CZ5" s="207">
        <v>39022</v>
      </c>
      <c r="DA5" s="207">
        <v>39052</v>
      </c>
      <c r="DB5" s="208">
        <v>2006</v>
      </c>
      <c r="DC5" s="207">
        <v>39083</v>
      </c>
      <c r="DD5" s="207">
        <v>39114</v>
      </c>
      <c r="DE5" s="207">
        <v>39142</v>
      </c>
      <c r="DF5" s="207">
        <v>39173</v>
      </c>
      <c r="DG5" s="207">
        <v>39203</v>
      </c>
      <c r="DH5" s="207">
        <v>39234</v>
      </c>
      <c r="DI5" s="207">
        <v>39264</v>
      </c>
      <c r="DJ5" s="207">
        <v>39295</v>
      </c>
      <c r="DK5" s="207">
        <v>39326</v>
      </c>
      <c r="DL5" s="207">
        <v>39356</v>
      </c>
      <c r="DM5" s="207">
        <v>39387</v>
      </c>
      <c r="DN5" s="207">
        <v>39417</v>
      </c>
      <c r="DO5" s="208">
        <v>2007</v>
      </c>
      <c r="DP5" s="207">
        <v>39448</v>
      </c>
      <c r="DQ5" s="207">
        <v>39479</v>
      </c>
      <c r="DR5" s="207">
        <v>39508</v>
      </c>
      <c r="DS5" s="207">
        <v>39539</v>
      </c>
      <c r="DT5" s="207">
        <v>39569</v>
      </c>
      <c r="DU5" s="207">
        <v>39600</v>
      </c>
      <c r="DV5" s="207">
        <v>39630</v>
      </c>
      <c r="DW5" s="207">
        <v>39661</v>
      </c>
      <c r="DX5" s="207">
        <v>39692</v>
      </c>
      <c r="DY5" s="207">
        <v>39722</v>
      </c>
      <c r="DZ5" s="207">
        <v>39753</v>
      </c>
      <c r="EA5" s="207">
        <v>39783</v>
      </c>
      <c r="EB5" s="208">
        <v>2008</v>
      </c>
      <c r="EC5" s="207">
        <v>39814</v>
      </c>
      <c r="ED5" s="207">
        <v>39845</v>
      </c>
      <c r="EE5" s="207">
        <v>39873</v>
      </c>
      <c r="EF5" s="207">
        <v>39904</v>
      </c>
      <c r="EG5" s="207">
        <v>39934</v>
      </c>
      <c r="EH5" s="207">
        <v>39965</v>
      </c>
      <c r="EI5" s="207">
        <v>39995</v>
      </c>
      <c r="EJ5" s="207">
        <v>40026</v>
      </c>
      <c r="EK5" s="207">
        <v>40057</v>
      </c>
      <c r="EL5" s="207">
        <v>40087</v>
      </c>
      <c r="EM5" s="207">
        <v>40118</v>
      </c>
      <c r="EN5" s="207">
        <v>40148</v>
      </c>
      <c r="EO5" s="208">
        <v>2009</v>
      </c>
      <c r="EP5" s="207">
        <v>40179</v>
      </c>
      <c r="EQ5" s="207">
        <v>40210</v>
      </c>
      <c r="ER5" s="207">
        <v>40238</v>
      </c>
      <c r="ES5" s="207">
        <v>40269</v>
      </c>
      <c r="ET5" s="207">
        <v>40299</v>
      </c>
      <c r="EU5" s="207">
        <v>40330</v>
      </c>
      <c r="EV5" s="207">
        <v>40360</v>
      </c>
      <c r="EW5" s="207">
        <v>40391</v>
      </c>
      <c r="EX5" s="207">
        <v>40422</v>
      </c>
      <c r="EY5" s="207">
        <v>40452</v>
      </c>
      <c r="EZ5" s="207">
        <v>40483</v>
      </c>
      <c r="FA5" s="207">
        <v>40513</v>
      </c>
      <c r="FB5" s="208">
        <v>2010</v>
      </c>
      <c r="FC5" s="207">
        <v>40544</v>
      </c>
      <c r="FD5" s="207">
        <v>40575</v>
      </c>
      <c r="FE5" s="207">
        <v>40603</v>
      </c>
      <c r="FF5" s="207">
        <v>40634</v>
      </c>
      <c r="FG5" s="207">
        <v>40664</v>
      </c>
      <c r="FH5" s="207">
        <v>40695</v>
      </c>
      <c r="FI5" s="207">
        <v>40725</v>
      </c>
      <c r="FJ5" s="207">
        <v>40756</v>
      </c>
      <c r="FK5" s="207">
        <v>40787</v>
      </c>
      <c r="FL5" s="207">
        <v>40817</v>
      </c>
      <c r="FM5" s="207">
        <v>40848</v>
      </c>
      <c r="FN5" s="207">
        <v>40878</v>
      </c>
      <c r="FO5" s="208">
        <v>2011</v>
      </c>
      <c r="FP5" s="207">
        <v>40909</v>
      </c>
      <c r="FQ5" s="207">
        <v>40940</v>
      </c>
      <c r="FR5" s="207">
        <v>40969</v>
      </c>
      <c r="FS5" s="207">
        <v>41000</v>
      </c>
      <c r="FT5" s="207">
        <v>41030</v>
      </c>
      <c r="FU5" s="207">
        <v>41061</v>
      </c>
      <c r="FV5" s="207">
        <v>41091</v>
      </c>
      <c r="FW5" s="207">
        <v>41122</v>
      </c>
      <c r="FX5" s="207">
        <v>41153</v>
      </c>
      <c r="FY5" s="207">
        <v>41183</v>
      </c>
      <c r="FZ5" s="207">
        <v>41214</v>
      </c>
      <c r="GA5" s="207">
        <v>41244</v>
      </c>
      <c r="GB5" s="208">
        <v>2012</v>
      </c>
      <c r="GC5" s="207">
        <v>41275</v>
      </c>
      <c r="GD5" s="207">
        <v>41306</v>
      </c>
      <c r="GE5" s="207">
        <v>41334</v>
      </c>
      <c r="GF5" s="207">
        <v>41365</v>
      </c>
      <c r="GG5" s="207">
        <v>41395</v>
      </c>
      <c r="GH5" s="207">
        <v>41426</v>
      </c>
      <c r="GI5" s="207">
        <v>41456</v>
      </c>
      <c r="GJ5" s="207">
        <v>41487</v>
      </c>
      <c r="GK5" s="207">
        <v>41518</v>
      </c>
      <c r="GL5" s="207">
        <v>41548</v>
      </c>
      <c r="GM5" s="207">
        <v>41579</v>
      </c>
      <c r="GN5" s="207">
        <v>41609</v>
      </c>
      <c r="GO5" s="208">
        <v>2013</v>
      </c>
      <c r="GP5" s="207">
        <v>41640</v>
      </c>
      <c r="GQ5" s="207">
        <v>41671</v>
      </c>
      <c r="GR5" s="207">
        <v>41699</v>
      </c>
      <c r="GS5" s="207">
        <v>41730</v>
      </c>
      <c r="GT5" s="207">
        <v>41760</v>
      </c>
      <c r="GU5" s="207">
        <v>41791</v>
      </c>
      <c r="GV5" s="207">
        <v>41821</v>
      </c>
      <c r="GW5" s="207">
        <v>41852</v>
      </c>
      <c r="GX5" s="207">
        <v>41883</v>
      </c>
      <c r="GY5" s="207">
        <v>41913</v>
      </c>
      <c r="GZ5" s="207">
        <v>41944</v>
      </c>
      <c r="HA5" s="207">
        <v>41974</v>
      </c>
      <c r="HB5" s="208">
        <v>2014</v>
      </c>
      <c r="HC5" s="209">
        <v>42005</v>
      </c>
      <c r="HD5" s="209">
        <v>42036</v>
      </c>
      <c r="HE5" s="209">
        <v>42064</v>
      </c>
      <c r="HF5" s="209">
        <v>42095</v>
      </c>
      <c r="HG5" s="209">
        <v>42125</v>
      </c>
      <c r="HH5" s="209">
        <v>42156</v>
      </c>
      <c r="HI5" s="209">
        <v>42186</v>
      </c>
      <c r="HJ5" s="209">
        <v>42217</v>
      </c>
      <c r="HK5" s="209">
        <v>42248</v>
      </c>
      <c r="HL5" s="209">
        <v>42278</v>
      </c>
      <c r="HM5" s="209">
        <v>42309</v>
      </c>
      <c r="HN5" s="209">
        <v>42339</v>
      </c>
      <c r="HO5" s="208">
        <v>2015</v>
      </c>
      <c r="HP5" s="209">
        <v>42370</v>
      </c>
      <c r="HQ5" s="209">
        <v>42401</v>
      </c>
      <c r="HR5" s="209">
        <v>42430</v>
      </c>
      <c r="HS5" s="209">
        <v>42461</v>
      </c>
      <c r="HT5" s="209">
        <v>42491</v>
      </c>
      <c r="HU5" s="209">
        <v>42522</v>
      </c>
      <c r="HV5" s="209">
        <v>42552</v>
      </c>
      <c r="HW5" s="209">
        <v>42583</v>
      </c>
      <c r="HX5" s="209">
        <v>42614</v>
      </c>
      <c r="HY5" s="209">
        <v>42644</v>
      </c>
      <c r="HZ5" s="209">
        <v>42675</v>
      </c>
      <c r="IA5" s="209">
        <v>42705</v>
      </c>
      <c r="IB5" s="208">
        <v>2016</v>
      </c>
      <c r="IC5" s="209">
        <v>42736</v>
      </c>
      <c r="ID5" s="209">
        <v>42767</v>
      </c>
      <c r="IE5" s="209">
        <v>42795</v>
      </c>
      <c r="IF5" s="209">
        <v>42826</v>
      </c>
      <c r="IG5" s="209">
        <v>42856</v>
      </c>
      <c r="IH5" s="209">
        <v>42887</v>
      </c>
      <c r="II5" s="209">
        <v>42917</v>
      </c>
      <c r="IJ5" s="209">
        <v>42948</v>
      </c>
      <c r="IK5" s="209">
        <v>42979</v>
      </c>
      <c r="IL5" s="209">
        <v>43009</v>
      </c>
      <c r="IM5" s="209">
        <v>43040</v>
      </c>
      <c r="IN5" s="209">
        <v>43070</v>
      </c>
      <c r="IO5" s="208">
        <v>2017</v>
      </c>
      <c r="IP5" s="209">
        <v>43101</v>
      </c>
      <c r="IQ5" s="209">
        <v>43132</v>
      </c>
      <c r="IR5" s="209">
        <v>43160</v>
      </c>
      <c r="IS5" s="209">
        <v>43191</v>
      </c>
      <c r="IT5" s="209">
        <v>43221</v>
      </c>
      <c r="IU5" s="209">
        <v>43252</v>
      </c>
      <c r="IV5" s="209">
        <v>43282</v>
      </c>
      <c r="IW5" s="209">
        <v>43313</v>
      </c>
      <c r="IX5" s="209">
        <v>43344</v>
      </c>
      <c r="IY5" s="209">
        <v>43374</v>
      </c>
      <c r="IZ5" s="209">
        <v>43405</v>
      </c>
      <c r="JA5" s="209">
        <v>43435</v>
      </c>
      <c r="JB5" s="208">
        <v>2018</v>
      </c>
      <c r="JC5" s="209">
        <v>43466</v>
      </c>
      <c r="JD5" s="209">
        <v>43497</v>
      </c>
      <c r="JE5" s="209">
        <v>43525</v>
      </c>
      <c r="JF5" s="209">
        <v>43556</v>
      </c>
      <c r="JG5" s="209">
        <v>43586</v>
      </c>
      <c r="JH5" s="209">
        <v>43617</v>
      </c>
      <c r="JI5" s="209">
        <v>43647</v>
      </c>
      <c r="JJ5" s="209">
        <v>43678</v>
      </c>
      <c r="JK5" s="209">
        <v>43709</v>
      </c>
      <c r="JL5" s="209">
        <v>43739</v>
      </c>
      <c r="JM5" s="209">
        <v>43770</v>
      </c>
      <c r="JN5" s="209">
        <v>43800</v>
      </c>
      <c r="JO5" s="208">
        <v>2019</v>
      </c>
      <c r="JP5" s="209">
        <v>43831</v>
      </c>
      <c r="JQ5" s="209">
        <v>43862</v>
      </c>
      <c r="JR5" s="209">
        <v>43891</v>
      </c>
      <c r="JS5" s="209">
        <v>43922</v>
      </c>
      <c r="JT5" s="209">
        <v>43952</v>
      </c>
      <c r="JU5" s="209">
        <v>43983</v>
      </c>
      <c r="JV5" s="209">
        <v>44013</v>
      </c>
      <c r="JW5" s="209">
        <v>44044</v>
      </c>
      <c r="JX5" s="209">
        <v>44075</v>
      </c>
      <c r="JY5" s="209">
        <v>44105</v>
      </c>
      <c r="JZ5" s="209">
        <v>44136</v>
      </c>
      <c r="KA5" s="209">
        <v>44166</v>
      </c>
      <c r="KB5" s="301">
        <v>2020</v>
      </c>
      <c r="KC5" s="376">
        <v>44197</v>
      </c>
      <c r="KD5" s="376">
        <v>44228</v>
      </c>
      <c r="KE5" s="376">
        <v>44256</v>
      </c>
      <c r="KF5" s="376">
        <v>44287</v>
      </c>
      <c r="KG5" s="376">
        <v>44317</v>
      </c>
      <c r="KH5" s="376">
        <v>44348</v>
      </c>
      <c r="KI5" s="376">
        <v>44378</v>
      </c>
      <c r="KJ5" s="376">
        <v>44409</v>
      </c>
      <c r="KK5" s="376">
        <v>44440</v>
      </c>
      <c r="KL5" s="376">
        <v>44470</v>
      </c>
      <c r="KM5" s="376">
        <v>44501</v>
      </c>
      <c r="KN5" s="376">
        <v>44531</v>
      </c>
      <c r="KO5" s="301">
        <v>2021</v>
      </c>
      <c r="KP5" s="376">
        <v>44562</v>
      </c>
      <c r="KQ5" s="376">
        <v>44593</v>
      </c>
      <c r="KR5" s="376">
        <v>44621</v>
      </c>
      <c r="KS5" s="376">
        <v>44652</v>
      </c>
      <c r="KT5" s="376">
        <v>44682</v>
      </c>
      <c r="KU5" s="376">
        <v>44713</v>
      </c>
      <c r="KV5" s="376">
        <v>44743</v>
      </c>
      <c r="KW5" s="376">
        <v>44774</v>
      </c>
      <c r="KX5" s="376">
        <v>44805</v>
      </c>
      <c r="KY5" s="376">
        <v>44835</v>
      </c>
      <c r="KZ5" s="376">
        <v>44866</v>
      </c>
      <c r="LA5" s="376">
        <v>44896</v>
      </c>
      <c r="LB5" s="301">
        <v>2022</v>
      </c>
      <c r="LC5" s="376">
        <v>44927</v>
      </c>
      <c r="LD5" s="376">
        <v>44958</v>
      </c>
      <c r="LE5" s="376">
        <v>44986</v>
      </c>
      <c r="LF5" s="376">
        <v>45017</v>
      </c>
      <c r="LG5" s="376">
        <v>45047</v>
      </c>
      <c r="LH5" s="376">
        <v>45078</v>
      </c>
      <c r="LI5" s="376">
        <v>45108</v>
      </c>
      <c r="LJ5" s="376">
        <v>45139</v>
      </c>
      <c r="LK5" s="376">
        <v>45170</v>
      </c>
      <c r="LL5" s="376">
        <v>45200</v>
      </c>
      <c r="LM5" s="376">
        <v>45231</v>
      </c>
      <c r="LN5" s="376">
        <v>45261</v>
      </c>
      <c r="LO5" s="376" t="s">
        <v>202</v>
      </c>
      <c r="LP5" s="295">
        <v>45292</v>
      </c>
      <c r="LQ5" s="295">
        <v>45323</v>
      </c>
      <c r="LR5" s="295">
        <v>45352</v>
      </c>
      <c r="LS5" s="295">
        <v>45383</v>
      </c>
      <c r="LT5" s="295">
        <v>45413</v>
      </c>
      <c r="LU5" s="295">
        <v>45444</v>
      </c>
      <c r="LV5" s="295">
        <v>45474</v>
      </c>
      <c r="LW5" s="295">
        <v>45505</v>
      </c>
      <c r="LX5" s="442" t="s">
        <v>203</v>
      </c>
    </row>
    <row r="6" spans="1:339" s="69" customFormat="1" ht="17.25" customHeight="1" x14ac:dyDescent="0.25">
      <c r="B6" s="63" t="s">
        <v>87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63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63"/>
      <c r="GC6" s="220"/>
      <c r="GD6" s="220"/>
      <c r="GE6" s="220"/>
      <c r="GF6" s="220"/>
      <c r="GG6" s="233"/>
      <c r="GH6" s="233"/>
      <c r="GI6" s="233"/>
      <c r="GJ6" s="233"/>
      <c r="GK6" s="233"/>
      <c r="GL6" s="233"/>
      <c r="GM6" s="233"/>
      <c r="GN6" s="233"/>
      <c r="GO6" s="6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63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93"/>
      <c r="ID6" s="220"/>
      <c r="IE6" s="220"/>
      <c r="IF6" s="220"/>
      <c r="IG6" s="220"/>
      <c r="IH6" s="220"/>
      <c r="II6" s="220"/>
      <c r="IJ6" s="220"/>
      <c r="IK6" s="220"/>
      <c r="IL6" s="220"/>
      <c r="IM6" s="220"/>
      <c r="IN6" s="220"/>
      <c r="IO6" s="63" t="s">
        <v>0</v>
      </c>
      <c r="IP6" s="220"/>
      <c r="IQ6" s="220"/>
      <c r="IR6" s="220"/>
      <c r="IS6" s="220"/>
      <c r="IT6" s="220"/>
      <c r="IU6" s="220"/>
      <c r="IV6" s="220"/>
      <c r="IW6" s="220"/>
      <c r="IX6" s="220"/>
      <c r="IY6" s="220"/>
      <c r="IZ6" s="220"/>
      <c r="JA6" s="220"/>
      <c r="JB6" s="63"/>
      <c r="JC6" s="220"/>
      <c r="JD6" s="220"/>
      <c r="JE6" s="220"/>
      <c r="JF6" s="220"/>
      <c r="JG6" s="220"/>
      <c r="JH6" s="220"/>
      <c r="JI6" s="220"/>
      <c r="JJ6" s="220"/>
      <c r="JK6" s="220"/>
      <c r="JL6" s="220"/>
      <c r="JM6" s="220"/>
      <c r="JN6" s="220"/>
      <c r="JO6" s="63"/>
      <c r="JP6" s="220"/>
      <c r="JQ6" s="220"/>
      <c r="JR6" s="220"/>
      <c r="JS6" s="220"/>
      <c r="JT6" s="220"/>
      <c r="JU6" s="220"/>
      <c r="JV6" s="220"/>
      <c r="JW6" s="220"/>
      <c r="JX6" s="220"/>
      <c r="JY6" s="220"/>
      <c r="JZ6" s="220"/>
      <c r="KA6" s="220"/>
      <c r="KB6" s="63"/>
      <c r="KC6" s="220"/>
      <c r="KD6" s="220"/>
      <c r="KE6" s="220"/>
      <c r="KF6" s="220"/>
      <c r="KG6" s="220"/>
      <c r="KH6" s="220"/>
      <c r="KI6" s="220"/>
      <c r="KJ6" s="220"/>
      <c r="KK6" s="220"/>
      <c r="KL6" s="220"/>
      <c r="KM6" s="220"/>
      <c r="KN6" s="220"/>
      <c r="KO6" s="63"/>
      <c r="KP6" s="220"/>
      <c r="KQ6" s="220"/>
      <c r="KR6" s="220"/>
      <c r="KS6" s="220"/>
      <c r="KT6" s="220"/>
      <c r="KU6" s="220"/>
      <c r="KV6" s="220"/>
      <c r="KW6" s="220"/>
      <c r="KX6" s="220"/>
      <c r="KY6" s="220"/>
      <c r="KZ6" s="220"/>
      <c r="LA6" s="220"/>
      <c r="LB6" s="63"/>
      <c r="LC6" s="220"/>
      <c r="LD6" s="220"/>
      <c r="LE6" s="220"/>
      <c r="LF6" s="220"/>
      <c r="LG6" s="220"/>
      <c r="LH6" s="220"/>
      <c r="LI6" s="220"/>
      <c r="LJ6" s="220"/>
      <c r="LK6" s="220"/>
      <c r="LL6" s="220"/>
      <c r="LM6" s="220"/>
      <c r="LN6" s="443"/>
      <c r="LO6" s="220"/>
      <c r="LP6" s="260"/>
      <c r="LQ6" s="628"/>
      <c r="LR6" s="628"/>
      <c r="LS6" s="628"/>
      <c r="LT6" s="628"/>
      <c r="LU6" s="628"/>
      <c r="LV6" s="628"/>
      <c r="LW6" s="628"/>
      <c r="LX6" s="608"/>
      <c r="LY6" s="67"/>
      <c r="LZ6" s="67"/>
      <c r="MA6" s="67"/>
    </row>
    <row r="7" spans="1:339" ht="17.25" customHeight="1" x14ac:dyDescent="0.25">
      <c r="B7" s="152" t="s">
        <v>110</v>
      </c>
      <c r="C7" s="188">
        <v>877.22547156081487</v>
      </c>
      <c r="D7" s="188">
        <v>624</v>
      </c>
      <c r="E7" s="188">
        <v>1294.4785911674408</v>
      </c>
      <c r="F7" s="188">
        <v>5121.2739138767993</v>
      </c>
      <c r="G7" s="188">
        <v>8237.9468206481033</v>
      </c>
      <c r="H7" s="188">
        <v>7731.0487473907615</v>
      </c>
      <c r="I7" s="188">
        <v>6656.4833360630892</v>
      </c>
      <c r="J7" s="188">
        <v>5429.4888455225628</v>
      </c>
      <c r="K7" s="188">
        <v>4266.1136028937735</v>
      </c>
      <c r="L7" s="188">
        <v>3345.595037653201</v>
      </c>
      <c r="M7" s="188">
        <v>2553.1239109147241</v>
      </c>
      <c r="N7" s="188">
        <v>1479.2239419293915</v>
      </c>
      <c r="O7" s="189">
        <v>877.22547156081487</v>
      </c>
      <c r="P7" s="188">
        <v>660.08464773958849</v>
      </c>
      <c r="Q7" s="188">
        <v>459</v>
      </c>
      <c r="R7" s="188">
        <v>888</v>
      </c>
      <c r="S7" s="188">
        <v>4354</v>
      </c>
      <c r="T7" s="188">
        <v>8645</v>
      </c>
      <c r="U7" s="188">
        <v>8445</v>
      </c>
      <c r="V7" s="188">
        <v>6865</v>
      </c>
      <c r="W7" s="188">
        <v>4991</v>
      </c>
      <c r="X7" s="188">
        <v>3829</v>
      </c>
      <c r="Y7" s="188">
        <v>2972</v>
      </c>
      <c r="Z7" s="188">
        <v>2181</v>
      </c>
      <c r="AA7" s="188">
        <v>1612</v>
      </c>
      <c r="AB7" s="189">
        <v>660.08464773958849</v>
      </c>
      <c r="AC7" s="188">
        <v>969</v>
      </c>
      <c r="AD7" s="188">
        <v>429</v>
      </c>
      <c r="AE7" s="188">
        <v>680.00060377197849</v>
      </c>
      <c r="AF7" s="188">
        <v>5011.7926704063011</v>
      </c>
      <c r="AG7" s="188">
        <v>9437.027280654529</v>
      </c>
      <c r="AH7" s="188">
        <v>9204.7708917072232</v>
      </c>
      <c r="AI7" s="188">
        <v>8127.5361946680214</v>
      </c>
      <c r="AJ7" s="188">
        <v>6642.2054399851913</v>
      </c>
      <c r="AK7" s="188">
        <v>4841.8254882026877</v>
      </c>
      <c r="AL7" s="188">
        <v>3672.989214439418</v>
      </c>
      <c r="AM7" s="188">
        <v>2424.8227552769204</v>
      </c>
      <c r="AN7" s="188">
        <v>1398.62450611751</v>
      </c>
      <c r="AO7" s="189">
        <v>969</v>
      </c>
      <c r="AP7" s="188">
        <v>572.74096314398889</v>
      </c>
      <c r="AQ7" s="188">
        <v>340.51697300000012</v>
      </c>
      <c r="AR7" s="188">
        <v>1170.2555088066815</v>
      </c>
      <c r="AS7" s="188">
        <v>6941.7076100248378</v>
      </c>
      <c r="AT7" s="188">
        <v>12484.484971636462</v>
      </c>
      <c r="AU7" s="188">
        <v>11705.43216075189</v>
      </c>
      <c r="AV7" s="188">
        <v>10080.938595151503</v>
      </c>
      <c r="AW7" s="188">
        <v>8517.729971550405</v>
      </c>
      <c r="AX7" s="188">
        <v>6522.4051690178003</v>
      </c>
      <c r="AY7" s="188">
        <v>4797.3852386297858</v>
      </c>
      <c r="AZ7" s="188">
        <v>3298.4911808086108</v>
      </c>
      <c r="BA7" s="188">
        <v>1931.4612093278527</v>
      </c>
      <c r="BB7" s="189">
        <v>572.74096314398889</v>
      </c>
      <c r="BC7" s="214">
        <v>770.47594281468844</v>
      </c>
      <c r="BD7" s="214">
        <v>294.04069400000299</v>
      </c>
      <c r="BE7" s="214">
        <v>1621.102002958738</v>
      </c>
      <c r="BF7" s="214">
        <v>7832.860249678607</v>
      </c>
      <c r="BG7" s="214">
        <v>14349.09146157326</v>
      </c>
      <c r="BH7" s="214">
        <v>13397.790406908061</v>
      </c>
      <c r="BI7" s="214">
        <v>11154.481166649586</v>
      </c>
      <c r="BJ7" s="214">
        <v>8447.6096118928526</v>
      </c>
      <c r="BK7" s="214">
        <v>5971.6118252255983</v>
      </c>
      <c r="BL7" s="214">
        <v>4305.7974703341597</v>
      </c>
      <c r="BM7" s="214">
        <v>3030.8209612870387</v>
      </c>
      <c r="BN7" s="214">
        <v>2185.9016050220016</v>
      </c>
      <c r="BO7" s="189">
        <v>770.47594281468844</v>
      </c>
      <c r="BP7" s="214">
        <v>1429.8185418321013</v>
      </c>
      <c r="BQ7" s="214">
        <v>1124</v>
      </c>
      <c r="BR7" s="214">
        <v>2390.0801497358789</v>
      </c>
      <c r="BS7" s="214">
        <v>10062.535921215314</v>
      </c>
      <c r="BT7" s="214">
        <v>14857.569110207156</v>
      </c>
      <c r="BU7" s="214">
        <v>14038.005205826665</v>
      </c>
      <c r="BV7" s="214">
        <v>11712.854834296793</v>
      </c>
      <c r="BW7" s="214">
        <v>9098.5117376475591</v>
      </c>
      <c r="BX7" s="214">
        <v>6451.6891158723702</v>
      </c>
      <c r="BY7" s="214">
        <v>4426.7705167894601</v>
      </c>
      <c r="BZ7" s="214">
        <v>3218.5904010254881</v>
      </c>
      <c r="CA7" s="214">
        <v>2215.3928959324708</v>
      </c>
      <c r="CB7" s="189">
        <v>1429.8185418321013</v>
      </c>
      <c r="CC7" s="214">
        <v>1315.9512483721733</v>
      </c>
      <c r="CD7" s="214">
        <v>779</v>
      </c>
      <c r="CE7" s="214">
        <v>2515.1425572502649</v>
      </c>
      <c r="CF7" s="214">
        <v>9418.8180222360352</v>
      </c>
      <c r="CG7" s="214">
        <v>15387.763077412725</v>
      </c>
      <c r="CH7" s="214">
        <v>15397.497793523509</v>
      </c>
      <c r="CI7" s="214">
        <v>13183.172063657184</v>
      </c>
      <c r="CJ7" s="214">
        <v>10969.926521178577</v>
      </c>
      <c r="CK7" s="214">
        <v>8711.9649255683107</v>
      </c>
      <c r="CL7" s="214">
        <v>6615.8571935086211</v>
      </c>
      <c r="CM7" s="214">
        <v>4781.9325054658811</v>
      </c>
      <c r="CN7" s="214">
        <v>3062.8305815159533</v>
      </c>
      <c r="CO7" s="189">
        <v>1315.9512483721733</v>
      </c>
      <c r="CP7" s="214">
        <v>1355.700189735684</v>
      </c>
      <c r="CQ7" s="214">
        <v>1220</v>
      </c>
      <c r="CR7" s="214">
        <v>2678.8568009881187</v>
      </c>
      <c r="CS7" s="214">
        <v>8902.4748985313345</v>
      </c>
      <c r="CT7" s="214">
        <v>13733.315496797984</v>
      </c>
      <c r="CU7" s="214">
        <v>14178.253453899124</v>
      </c>
      <c r="CV7" s="214">
        <v>12381.736353164066</v>
      </c>
      <c r="CW7" s="214">
        <v>10281.705331453568</v>
      </c>
      <c r="CX7" s="214">
        <v>8975.3301145699807</v>
      </c>
      <c r="CY7" s="214">
        <v>7303.4997778723355</v>
      </c>
      <c r="CZ7" s="214">
        <v>5418.4693533315731</v>
      </c>
      <c r="DA7" s="214">
        <v>4172.2376355448932</v>
      </c>
      <c r="DB7" s="189">
        <v>1355.700189735684</v>
      </c>
      <c r="DC7" s="214">
        <v>2797.9321128043771</v>
      </c>
      <c r="DD7" s="188">
        <v>2289</v>
      </c>
      <c r="DE7" s="188">
        <v>5771.0473425719529</v>
      </c>
      <c r="DF7" s="188">
        <v>13994.264866147496</v>
      </c>
      <c r="DG7" s="188">
        <v>17504.895655309389</v>
      </c>
      <c r="DH7" s="188">
        <v>16977.052956793028</v>
      </c>
      <c r="DI7" s="188">
        <v>14811.714542722619</v>
      </c>
      <c r="DJ7" s="188">
        <v>12670.535426211301</v>
      </c>
      <c r="DK7" s="188">
        <v>10572.532623171033</v>
      </c>
      <c r="DL7" s="188">
        <v>8635.1156524740527</v>
      </c>
      <c r="DM7" s="188">
        <v>6576.4673765588823</v>
      </c>
      <c r="DN7" s="188">
        <v>4721.6045874022848</v>
      </c>
      <c r="DO7" s="189">
        <v>2797.9321128043771</v>
      </c>
      <c r="DP7" s="188">
        <v>3258.7213301418997</v>
      </c>
      <c r="DQ7" s="188">
        <v>2027</v>
      </c>
      <c r="DR7" s="188">
        <v>4893.5167809404766</v>
      </c>
      <c r="DS7" s="188">
        <v>12982.536113497325</v>
      </c>
      <c r="DT7" s="188">
        <v>18470.321234386305</v>
      </c>
      <c r="DU7" s="188">
        <v>18395.587017282141</v>
      </c>
      <c r="DV7" s="188">
        <v>16548.049274034769</v>
      </c>
      <c r="DW7" s="188">
        <v>13304.13065316716</v>
      </c>
      <c r="DX7" s="188">
        <v>10747.824123788994</v>
      </c>
      <c r="DY7" s="188">
        <v>8318.1479877985439</v>
      </c>
      <c r="DZ7" s="188">
        <v>6261.6914751461682</v>
      </c>
      <c r="EA7" s="188">
        <v>4298.4836609542617</v>
      </c>
      <c r="EB7" s="189">
        <v>3258.7213301418997</v>
      </c>
      <c r="EC7" s="188">
        <v>2430.0760323372992</v>
      </c>
      <c r="ED7" s="188">
        <v>1991</v>
      </c>
      <c r="EE7" s="188">
        <v>4826.8905682780887</v>
      </c>
      <c r="EF7" s="188">
        <v>11034.163211822679</v>
      </c>
      <c r="EG7" s="188">
        <v>16257.919082864486</v>
      </c>
      <c r="EH7" s="188">
        <v>16050.483453151915</v>
      </c>
      <c r="EI7" s="188">
        <v>13264.133790870337</v>
      </c>
      <c r="EJ7" s="188">
        <v>10618.23450896784</v>
      </c>
      <c r="EK7" s="188">
        <v>7805.5433926660426</v>
      </c>
      <c r="EL7" s="188">
        <v>5846.802926412357</v>
      </c>
      <c r="EM7" s="188">
        <v>3892.696245151893</v>
      </c>
      <c r="EN7" s="188">
        <v>2300.3265936605981</v>
      </c>
      <c r="EO7" s="189">
        <v>2430.0760323372992</v>
      </c>
      <c r="EP7" s="188">
        <v>1057.3464305569489</v>
      </c>
      <c r="EQ7" s="215">
        <v>1769</v>
      </c>
      <c r="ER7" s="214">
        <v>7472.7185205934147</v>
      </c>
      <c r="ES7" s="214">
        <v>13944.227363701071</v>
      </c>
      <c r="ET7" s="214">
        <v>15611.588070168369</v>
      </c>
      <c r="EU7" s="214">
        <v>13838.460055552861</v>
      </c>
      <c r="EV7" s="214">
        <v>12510.287301803792</v>
      </c>
      <c r="EW7" s="214">
        <v>10747.704502787128</v>
      </c>
      <c r="EX7" s="214">
        <v>8341.5782921579084</v>
      </c>
      <c r="EY7" s="214">
        <v>6338.2637080898012</v>
      </c>
      <c r="EZ7" s="214">
        <v>4867.5746739722026</v>
      </c>
      <c r="FA7" s="214">
        <v>3485.1473532289251</v>
      </c>
      <c r="FB7" s="189">
        <v>1057.3464305569489</v>
      </c>
      <c r="FC7" s="214">
        <v>2255.4798301764349</v>
      </c>
      <c r="FD7" s="215">
        <v>1298</v>
      </c>
      <c r="FE7" s="214">
        <v>5491.0368669551053</v>
      </c>
      <c r="FF7" s="214">
        <v>14582.887967418214</v>
      </c>
      <c r="FG7" s="214">
        <v>17946.55551573684</v>
      </c>
      <c r="FH7" s="214">
        <v>16618.145229249014</v>
      </c>
      <c r="FI7" s="214">
        <v>14518.095412912344</v>
      </c>
      <c r="FJ7" s="214">
        <v>12208.702997818609</v>
      </c>
      <c r="FK7" s="214">
        <v>10495.445406296692</v>
      </c>
      <c r="FL7" s="214">
        <v>8941.3727765231251</v>
      </c>
      <c r="FM7" s="214">
        <v>7134.0022755427608</v>
      </c>
      <c r="FN7" s="214">
        <v>5006.8377577205029</v>
      </c>
      <c r="FO7" s="189">
        <v>2255.4798301764349</v>
      </c>
      <c r="FP7" s="216">
        <v>3034.3384149399758</v>
      </c>
      <c r="FQ7" s="215">
        <v>2706</v>
      </c>
      <c r="FR7" s="214">
        <v>8025.5172880072205</v>
      </c>
      <c r="FS7" s="214">
        <v>15195.272149228222</v>
      </c>
      <c r="FT7" s="214">
        <v>18839.204294962758</v>
      </c>
      <c r="FU7" s="214">
        <v>18026.187072675177</v>
      </c>
      <c r="FV7" s="214">
        <v>16235.388498724284</v>
      </c>
      <c r="FW7" s="214">
        <v>13195.720554527074</v>
      </c>
      <c r="FX7" s="214">
        <v>10418.217283309212</v>
      </c>
      <c r="FY7" s="214">
        <v>7694.2901229753788</v>
      </c>
      <c r="FZ7" s="214">
        <v>5570.7311507337399</v>
      </c>
      <c r="GA7" s="214">
        <v>3451.0727713451683</v>
      </c>
      <c r="GB7" s="189">
        <v>3034.3384149399758</v>
      </c>
      <c r="GC7" s="214">
        <v>1586</v>
      </c>
      <c r="GD7" s="214">
        <v>1893</v>
      </c>
      <c r="GE7" s="214">
        <v>8049.861670421752</v>
      </c>
      <c r="GF7" s="214">
        <v>14409.322051121791</v>
      </c>
      <c r="GG7" s="214">
        <v>16216.922955678083</v>
      </c>
      <c r="GH7" s="214">
        <v>14808.519336589683</v>
      </c>
      <c r="GI7" s="214">
        <v>12381.951927696886</v>
      </c>
      <c r="GJ7" s="214">
        <v>9519.5187605131669</v>
      </c>
      <c r="GK7" s="214">
        <v>7401.9999570979435</v>
      </c>
      <c r="GL7" s="214">
        <v>6121.4574732535102</v>
      </c>
      <c r="GM7" s="214">
        <v>4631.1095407651592</v>
      </c>
      <c r="GN7" s="214">
        <v>3074.2470101088202</v>
      </c>
      <c r="GO7" s="189">
        <v>1586</v>
      </c>
      <c r="GP7" s="217">
        <v>1478.1013303639563</v>
      </c>
      <c r="GQ7" s="214">
        <v>2004.1201605799808</v>
      </c>
      <c r="GR7" s="214">
        <v>8464.135968937062</v>
      </c>
      <c r="GS7" s="214">
        <v>13221.004219937651</v>
      </c>
      <c r="GT7" s="214">
        <v>14897.473897085847</v>
      </c>
      <c r="GU7" s="214">
        <v>14011.982075838991</v>
      </c>
      <c r="GV7" s="214">
        <v>11444.744307819154</v>
      </c>
      <c r="GW7" s="214">
        <v>8615.6309797332378</v>
      </c>
      <c r="GX7" s="214">
        <v>6837.7761893270927</v>
      </c>
      <c r="GY7" s="214">
        <v>5421.4728550187392</v>
      </c>
      <c r="GZ7" s="214">
        <v>4590.7709346733354</v>
      </c>
      <c r="HA7" s="214">
        <v>3040.7924490431465</v>
      </c>
      <c r="HB7" s="189">
        <v>1478.1013303639563</v>
      </c>
      <c r="HC7" s="214">
        <v>1484.5768908836499</v>
      </c>
      <c r="HD7" s="214">
        <v>2077.7432997720243</v>
      </c>
      <c r="HE7" s="214">
        <v>6403.3764186340613</v>
      </c>
      <c r="HF7" s="214">
        <v>14139.219749004253</v>
      </c>
      <c r="HG7" s="214">
        <v>17229.983484110435</v>
      </c>
      <c r="HH7" s="214">
        <v>16138.188407564332</v>
      </c>
      <c r="HI7" s="214">
        <v>13994.831889649597</v>
      </c>
      <c r="HJ7" s="214">
        <v>11551.978054828123</v>
      </c>
      <c r="HK7" s="214">
        <v>9149.5655417059843</v>
      </c>
      <c r="HL7" s="214">
        <v>7415.7102420378533</v>
      </c>
      <c r="HM7" s="214">
        <v>5927.0220101716932</v>
      </c>
      <c r="HN7" s="214">
        <v>3968.7567727149185</v>
      </c>
      <c r="HO7" s="189">
        <v>1484.5768908836499</v>
      </c>
      <c r="HP7" s="214">
        <v>1530.9603117586137</v>
      </c>
      <c r="HQ7" s="214">
        <v>1946.1734237563298</v>
      </c>
      <c r="HR7" s="214">
        <v>9536.5686240211526</v>
      </c>
      <c r="HS7" s="214">
        <v>15912.349334229679</v>
      </c>
      <c r="HT7" s="214">
        <v>16346.400698080653</v>
      </c>
      <c r="HU7" s="214">
        <v>15106.233897422051</v>
      </c>
      <c r="HV7" s="214">
        <v>12946.785162438309</v>
      </c>
      <c r="HW7" s="214">
        <v>9746.1353251440014</v>
      </c>
      <c r="HX7" s="214">
        <v>7608.6932399615298</v>
      </c>
      <c r="HY7" s="214">
        <v>6190.7194193977211</v>
      </c>
      <c r="HZ7" s="214">
        <v>4931.3714231554177</v>
      </c>
      <c r="IA7" s="214">
        <v>4006.7409458155435</v>
      </c>
      <c r="IB7" s="189">
        <v>1530.9603117586137</v>
      </c>
      <c r="IC7" s="50">
        <v>2207.9118646591278</v>
      </c>
      <c r="ID7" s="50">
        <v>3796.5111795704092</v>
      </c>
      <c r="IE7" s="50">
        <v>12217.9604606963</v>
      </c>
      <c r="IF7" s="50">
        <v>18521.822320067073</v>
      </c>
      <c r="IG7" s="50">
        <v>18183.01590784761</v>
      </c>
      <c r="IH7" s="50">
        <v>16176.268862643581</v>
      </c>
      <c r="II7" s="50">
        <v>13390.936808247612</v>
      </c>
      <c r="IJ7" s="50">
        <v>10889.406956357996</v>
      </c>
      <c r="IK7" s="50">
        <v>8202.2477104620557</v>
      </c>
      <c r="IL7" s="50">
        <v>7373.3833234548056</v>
      </c>
      <c r="IM7" s="50">
        <v>6058.418546833911</v>
      </c>
      <c r="IN7" s="50">
        <v>5086.9829844640662</v>
      </c>
      <c r="IO7" s="189">
        <v>2207.9118646591278</v>
      </c>
      <c r="IP7" s="50">
        <v>3093.2657817209533</v>
      </c>
      <c r="IQ7" s="50">
        <v>4115.3477578527436</v>
      </c>
      <c r="IR7" s="50">
        <v>10982.580302727953</v>
      </c>
      <c r="IS7" s="50">
        <v>20658.426279586227</v>
      </c>
      <c r="IT7" s="50">
        <v>22627.514443598629</v>
      </c>
      <c r="IU7" s="50">
        <v>19555.667801239015</v>
      </c>
      <c r="IV7" s="50">
        <v>16715.408284841014</v>
      </c>
      <c r="IW7" s="50">
        <v>14452.20292673752</v>
      </c>
      <c r="IX7" s="50">
        <v>12335.169920067099</v>
      </c>
      <c r="IY7" s="50">
        <v>10878.210371309107</v>
      </c>
      <c r="IZ7" s="50">
        <v>9263.0066358492459</v>
      </c>
      <c r="JA7" s="50">
        <v>6299.564941049819</v>
      </c>
      <c r="JB7" s="189">
        <v>3093.2657817209533</v>
      </c>
      <c r="JC7" s="254">
        <v>2544.2692676496013</v>
      </c>
      <c r="JD7" s="255">
        <v>6969.2344873311013</v>
      </c>
      <c r="JE7" s="255">
        <v>17185.993448244491</v>
      </c>
      <c r="JF7" s="255">
        <v>23271.995674769863</v>
      </c>
      <c r="JG7" s="255">
        <v>23356.880298145581</v>
      </c>
      <c r="JH7" s="255">
        <v>20889.442805038285</v>
      </c>
      <c r="JI7" s="255">
        <v>17909.401205061033</v>
      </c>
      <c r="JJ7" s="255">
        <v>15238.031354919312</v>
      </c>
      <c r="JK7" s="255">
        <v>13306.37083004823</v>
      </c>
      <c r="JL7" s="255">
        <v>11300.105472910896</v>
      </c>
      <c r="JM7" s="255">
        <v>8905.4330076845163</v>
      </c>
      <c r="JN7" s="255">
        <v>6165.0037112431801</v>
      </c>
      <c r="JO7" s="189">
        <v>2544.2692676496013</v>
      </c>
      <c r="JP7" s="254">
        <v>3267.9796189329209</v>
      </c>
      <c r="JQ7" s="255">
        <v>5645.8771814510183</v>
      </c>
      <c r="JR7" s="255">
        <v>17807.933740081593</v>
      </c>
      <c r="JS7" s="255">
        <v>27729.878992021906</v>
      </c>
      <c r="JT7" s="255">
        <v>28767.292401897808</v>
      </c>
      <c r="JU7" s="255">
        <v>26072.655930629218</v>
      </c>
      <c r="JV7" s="255">
        <v>22219.816366212348</v>
      </c>
      <c r="JW7" s="255">
        <v>18251.901211751807</v>
      </c>
      <c r="JX7" s="255">
        <v>15111.786114399792</v>
      </c>
      <c r="JY7" s="255">
        <v>11408.994624498117</v>
      </c>
      <c r="JZ7" s="255">
        <v>7595.2709718302849</v>
      </c>
      <c r="KA7" s="255">
        <v>4967.781621994639</v>
      </c>
      <c r="KB7" s="189">
        <v>3267.9796189329209</v>
      </c>
      <c r="KC7" s="254">
        <v>2349.7558526858675</v>
      </c>
      <c r="KD7" s="254">
        <v>1805.5236101014309</v>
      </c>
      <c r="KE7" s="254">
        <v>11440.363068832465</v>
      </c>
      <c r="KF7" s="254">
        <v>26252.808300465782</v>
      </c>
      <c r="KG7" s="254">
        <v>27805.141813469909</v>
      </c>
      <c r="KH7" s="254">
        <v>23730.020166472834</v>
      </c>
      <c r="KI7" s="254">
        <v>19707.214682707341</v>
      </c>
      <c r="KJ7" s="254">
        <v>14715.961844969972</v>
      </c>
      <c r="KK7" s="254">
        <v>12045.728471755601</v>
      </c>
      <c r="KL7" s="254">
        <v>9658.7910837613344</v>
      </c>
      <c r="KM7" s="254">
        <v>7732.2312307675093</v>
      </c>
      <c r="KN7" s="254">
        <v>5989.5002501332083</v>
      </c>
      <c r="KO7" s="189">
        <v>2349.7558526858675</v>
      </c>
      <c r="KP7" s="254">
        <v>3314.5980048354077</v>
      </c>
      <c r="KQ7" s="254">
        <v>5004.1086830615732</v>
      </c>
      <c r="KR7" s="254">
        <v>14881.367548999338</v>
      </c>
      <c r="KS7" s="254">
        <v>25059.370807225714</v>
      </c>
      <c r="KT7" s="254">
        <v>24415.171295595435</v>
      </c>
      <c r="KU7" s="254">
        <v>22420.387252616812</v>
      </c>
      <c r="KV7" s="254">
        <v>18736.011390322987</v>
      </c>
      <c r="KW7" s="254">
        <v>15044.644485673232</v>
      </c>
      <c r="KX7" s="254">
        <v>12020.391928839508</v>
      </c>
      <c r="KY7" s="254">
        <v>9564.2522129161516</v>
      </c>
      <c r="KZ7" s="254">
        <v>6995.8151839030024</v>
      </c>
      <c r="LA7" s="254">
        <v>5192.6631186841714</v>
      </c>
      <c r="LB7" s="254">
        <v>3314.0792850347757</v>
      </c>
      <c r="LC7" s="254">
        <v>3223.3562712916532</v>
      </c>
      <c r="LD7" s="254">
        <v>5328.5719357393164</v>
      </c>
      <c r="LE7" s="254">
        <v>16785.461845704333</v>
      </c>
      <c r="LF7" s="254">
        <v>29083.599330143781</v>
      </c>
      <c r="LG7" s="254">
        <v>29408.277507499959</v>
      </c>
      <c r="LH7" s="254">
        <v>26422.374591089698</v>
      </c>
      <c r="LI7" s="254">
        <v>22376.847442603103</v>
      </c>
      <c r="LJ7" s="254">
        <v>18397.149906454768</v>
      </c>
      <c r="LK7" s="254">
        <v>15849.329018762761</v>
      </c>
      <c r="LL7" s="254">
        <v>13451.063414045031</v>
      </c>
      <c r="LM7" s="254">
        <v>10617.556150821219</v>
      </c>
      <c r="LN7" s="254">
        <v>8644.4553009429692</v>
      </c>
      <c r="LO7" s="425">
        <v>3223.3562712916532</v>
      </c>
      <c r="LP7" s="254">
        <v>5585.6588671388618</v>
      </c>
      <c r="LQ7" s="254">
        <v>6702.7170033912171</v>
      </c>
      <c r="LR7" s="254">
        <v>14030.52724564547</v>
      </c>
      <c r="LS7" s="254">
        <v>19841.427839805841</v>
      </c>
      <c r="LT7" s="254">
        <v>23848.112021688663</v>
      </c>
      <c r="LU7" s="254">
        <v>23141.739764144055</v>
      </c>
      <c r="LV7" s="254">
        <v>20017.238021532514</v>
      </c>
      <c r="LW7" s="254">
        <v>17396.979903268661</v>
      </c>
      <c r="LX7" s="425">
        <v>5585.6588671388618</v>
      </c>
    </row>
    <row r="8" spans="1:339" ht="17.25" customHeight="1" x14ac:dyDescent="0.25">
      <c r="B8" s="152" t="s">
        <v>111</v>
      </c>
      <c r="C8" s="188">
        <v>443.94876497444102</v>
      </c>
      <c r="D8" s="188">
        <v>1857</v>
      </c>
      <c r="E8" s="188">
        <v>6615</v>
      </c>
      <c r="F8" s="188">
        <v>6423</v>
      </c>
      <c r="G8" s="188">
        <v>2946</v>
      </c>
      <c r="H8" s="188">
        <v>1582</v>
      </c>
      <c r="I8" s="188">
        <v>1033</v>
      </c>
      <c r="J8" s="188">
        <v>1226</v>
      </c>
      <c r="K8" s="188">
        <v>1192</v>
      </c>
      <c r="L8" s="188">
        <v>1184</v>
      </c>
      <c r="M8" s="188">
        <v>825</v>
      </c>
      <c r="N8" s="188">
        <v>560</v>
      </c>
      <c r="O8" s="189">
        <v>25886.948764974441</v>
      </c>
      <c r="P8" s="188">
        <v>641</v>
      </c>
      <c r="Q8" s="188">
        <v>1473.4791052631579</v>
      </c>
      <c r="R8" s="188">
        <v>6139.2658421052629</v>
      </c>
      <c r="S8" s="188">
        <v>8209.2631578947367</v>
      </c>
      <c r="T8" s="188">
        <v>3208.21052631579</v>
      </c>
      <c r="U8" s="188">
        <v>1901.894736842105</v>
      </c>
      <c r="V8" s="188">
        <v>1412.4432989690722</v>
      </c>
      <c r="W8" s="188">
        <v>1474.2061855670108</v>
      </c>
      <c r="X8" s="188">
        <v>1439.5051546391751</v>
      </c>
      <c r="Y8" s="188">
        <v>1137.6597938144332</v>
      </c>
      <c r="Z8" s="188">
        <v>1296.7422680412374</v>
      </c>
      <c r="AA8" s="188">
        <v>1092.1134020618556</v>
      </c>
      <c r="AB8" s="189">
        <v>29425.783471513834</v>
      </c>
      <c r="AC8" s="188">
        <v>819.23711340206182</v>
      </c>
      <c r="AD8" s="188">
        <v>1783.9144312344433</v>
      </c>
      <c r="AE8" s="188">
        <v>7163.042927404751</v>
      </c>
      <c r="AF8" s="188">
        <v>8242.8035775509979</v>
      </c>
      <c r="AG8" s="188">
        <v>3437.8442909922678</v>
      </c>
      <c r="AH8" s="188">
        <v>2134.6942317766557</v>
      </c>
      <c r="AI8" s="188">
        <v>2160.7138669024253</v>
      </c>
      <c r="AJ8" s="188">
        <v>1592.7708385770309</v>
      </c>
      <c r="AK8" s="188">
        <v>1376.8723587386251</v>
      </c>
      <c r="AL8" s="188">
        <v>1103.5370295334346</v>
      </c>
      <c r="AM8" s="188">
        <v>1096.569334437494</v>
      </c>
      <c r="AN8" s="188">
        <v>764.871025854187</v>
      </c>
      <c r="AO8" s="189">
        <v>31676.871026404373</v>
      </c>
      <c r="AP8" s="188">
        <v>730.14225999768826</v>
      </c>
      <c r="AQ8" s="188">
        <v>2518.9063591638951</v>
      </c>
      <c r="AR8" s="188">
        <v>9306.7350134522367</v>
      </c>
      <c r="AS8" s="188">
        <v>9353.6810424351825</v>
      </c>
      <c r="AT8" s="188">
        <v>3571.3808757883257</v>
      </c>
      <c r="AU8" s="188">
        <v>2551.9781992469602</v>
      </c>
      <c r="AV8" s="188">
        <v>2697.6972504295945</v>
      </c>
      <c r="AW8" s="188">
        <v>2438.3479090741898</v>
      </c>
      <c r="AX8" s="188">
        <v>2014.8341230727387</v>
      </c>
      <c r="AY8" s="188">
        <v>1786.0831086114731</v>
      </c>
      <c r="AZ8" s="188">
        <v>1056.7300360678216</v>
      </c>
      <c r="BA8" s="188">
        <v>811.04776392315227</v>
      </c>
      <c r="BB8" s="189">
        <v>38837.563941263259</v>
      </c>
      <c r="BC8" s="109">
        <v>587.38295647443022</v>
      </c>
      <c r="BD8" s="109">
        <v>2913.1676643991905</v>
      </c>
      <c r="BE8" s="109">
        <v>10264.518464460682</v>
      </c>
      <c r="BF8" s="109">
        <v>11650.329072140881</v>
      </c>
      <c r="BG8" s="109">
        <v>4520.9956598816316</v>
      </c>
      <c r="BH8" s="109">
        <v>2603.2854935299151</v>
      </c>
      <c r="BI8" s="109">
        <v>2315.9812049466664</v>
      </c>
      <c r="BJ8" s="109">
        <v>2081.7405376737156</v>
      </c>
      <c r="BK8" s="109">
        <v>1724.7023869022653</v>
      </c>
      <c r="BL8" s="109">
        <v>2063.7519843975438</v>
      </c>
      <c r="BM8" s="109">
        <v>1756.5140263649455</v>
      </c>
      <c r="BN8" s="109">
        <v>1518.2985755241896</v>
      </c>
      <c r="BO8" s="189">
        <v>44000.668026696054</v>
      </c>
      <c r="BP8" s="109">
        <v>1395.5480430889909</v>
      </c>
      <c r="BQ8" s="109">
        <v>3478.174476315849</v>
      </c>
      <c r="BR8" s="109">
        <v>11703.846583064489</v>
      </c>
      <c r="BS8" s="109">
        <v>9780.8551713358593</v>
      </c>
      <c r="BT8" s="109">
        <v>4061.329961075453</v>
      </c>
      <c r="BU8" s="109">
        <v>2385.5519457065247</v>
      </c>
      <c r="BV8" s="109">
        <v>2159.9343551424222</v>
      </c>
      <c r="BW8" s="109">
        <v>1290.0902410609478</v>
      </c>
      <c r="BX8" s="109">
        <v>1175.1122644134641</v>
      </c>
      <c r="BY8" s="109">
        <v>1751.1755752535071</v>
      </c>
      <c r="BZ8" s="109">
        <v>1414.6063368853506</v>
      </c>
      <c r="CA8" s="109">
        <v>1457.7992893810119</v>
      </c>
      <c r="CB8" s="189">
        <v>42054.024242723885</v>
      </c>
      <c r="CC8" s="109">
        <v>1271.8169294060583</v>
      </c>
      <c r="CD8" s="109">
        <v>4207.2924712981267</v>
      </c>
      <c r="CE8" s="109">
        <v>11285.132114733324</v>
      </c>
      <c r="CF8" s="109">
        <v>10760.962670092224</v>
      </c>
      <c r="CG8" s="109">
        <v>4574.5056719053391</v>
      </c>
      <c r="CH8" s="109">
        <v>2327.5421421121455</v>
      </c>
      <c r="CI8" s="109">
        <v>1931.6821152769496</v>
      </c>
      <c r="CJ8" s="109">
        <v>1681.7405844998436</v>
      </c>
      <c r="CK8" s="109">
        <v>1536.6118254734806</v>
      </c>
      <c r="CL8" s="109">
        <v>1555.7298911729463</v>
      </c>
      <c r="CM8" s="109">
        <v>1372.8239616713254</v>
      </c>
      <c r="CN8" s="109">
        <v>1101.0674507781632</v>
      </c>
      <c r="CO8" s="189">
        <v>43606.907828419928</v>
      </c>
      <c r="CP8" s="109">
        <v>1475.7909500399312</v>
      </c>
      <c r="CQ8" s="109">
        <v>4218.3332775891522</v>
      </c>
      <c r="CR8" s="109">
        <v>10118.9151473682</v>
      </c>
      <c r="CS8" s="109">
        <v>10249.844940062299</v>
      </c>
      <c r="CT8" s="109">
        <v>5031.9719688862006</v>
      </c>
      <c r="CU8" s="109">
        <v>2948.3782778651125</v>
      </c>
      <c r="CV8" s="109">
        <v>2541.1614674320826</v>
      </c>
      <c r="CW8" s="109">
        <v>3024.7812436371355</v>
      </c>
      <c r="CX8" s="109">
        <v>2203.8616031576125</v>
      </c>
      <c r="CY8" s="109">
        <v>1838.8505734098001</v>
      </c>
      <c r="CZ8" s="109">
        <v>1735.4612592579899</v>
      </c>
      <c r="DA8" s="109">
        <v>1055.21722683247</v>
      </c>
      <c r="DB8" s="189">
        <v>46442.567935537983</v>
      </c>
      <c r="DC8" s="109">
        <v>1679.5450208484065</v>
      </c>
      <c r="DD8" s="188">
        <v>6409.4654534999918</v>
      </c>
      <c r="DE8" s="188">
        <v>12876.544477952266</v>
      </c>
      <c r="DF8" s="188">
        <v>8369.5781907472192</v>
      </c>
      <c r="DG8" s="188">
        <v>4343.5508453343991</v>
      </c>
      <c r="DH8" s="188">
        <v>3241.5468722652486</v>
      </c>
      <c r="DI8" s="188">
        <v>2550.9239124916398</v>
      </c>
      <c r="DJ8" s="188">
        <v>2460.2872619710706</v>
      </c>
      <c r="DK8" s="188">
        <v>1769.0343316327856</v>
      </c>
      <c r="DL8" s="188">
        <v>1725.9863972096173</v>
      </c>
      <c r="DM8" s="188">
        <v>1483.1359739993391</v>
      </c>
      <c r="DN8" s="188">
        <v>1225.9500982879531</v>
      </c>
      <c r="DO8" s="189">
        <v>48135.548836239941</v>
      </c>
      <c r="DP8" s="188">
        <v>982.78566615221848</v>
      </c>
      <c r="DQ8" s="188">
        <v>5373.0332600997108</v>
      </c>
      <c r="DR8" s="188">
        <v>13612.541392126855</v>
      </c>
      <c r="DS8" s="188">
        <v>12840.368802018711</v>
      </c>
      <c r="DT8" s="188">
        <v>6556.1324703070231</v>
      </c>
      <c r="DU8" s="188">
        <v>5253.9936880610876</v>
      </c>
      <c r="DV8" s="188">
        <v>3503.0372443265223</v>
      </c>
      <c r="DW8" s="188">
        <v>2193.3282992273112</v>
      </c>
      <c r="DX8" s="188">
        <v>1963.6914159260614</v>
      </c>
      <c r="DY8" s="188">
        <v>1712.4642609287259</v>
      </c>
      <c r="DZ8" s="188">
        <v>1437.3730745775804</v>
      </c>
      <c r="EA8" s="188">
        <v>1101.9916757603216</v>
      </c>
      <c r="EB8" s="189">
        <v>56530.741249512132</v>
      </c>
      <c r="EC8" s="188">
        <v>1649.100029618221</v>
      </c>
      <c r="ED8" s="188">
        <v>6311.5661011922393</v>
      </c>
      <c r="EE8" s="188">
        <v>12282.737302330906</v>
      </c>
      <c r="EF8" s="188">
        <v>12856.52897459624</v>
      </c>
      <c r="EG8" s="188">
        <v>7400.6953555545215</v>
      </c>
      <c r="EH8" s="188">
        <v>4767.3231648207284</v>
      </c>
      <c r="EI8" s="188">
        <v>3321.8100604284764</v>
      </c>
      <c r="EJ8" s="188">
        <v>2474.8848104098483</v>
      </c>
      <c r="EK8" s="188">
        <v>1462.1876972716263</v>
      </c>
      <c r="EL8" s="188">
        <v>978.55212283924027</v>
      </c>
      <c r="EM8" s="188">
        <v>696.92727542940406</v>
      </c>
      <c r="EN8" s="188">
        <v>555.07236685595376</v>
      </c>
      <c r="EO8" s="189">
        <v>54757.385261347408</v>
      </c>
      <c r="EP8" s="188">
        <v>2548.0306403618911</v>
      </c>
      <c r="EQ8" s="190">
        <v>9797.6058866245494</v>
      </c>
      <c r="ER8" s="109">
        <v>12943.189636947969</v>
      </c>
      <c r="ES8" s="109">
        <v>10290.768826603742</v>
      </c>
      <c r="ET8" s="109">
        <v>6517.6932855805198</v>
      </c>
      <c r="EU8" s="109">
        <v>5374.3221039100981</v>
      </c>
      <c r="EV8" s="109">
        <v>4545.5089189874152</v>
      </c>
      <c r="EW8" s="109">
        <v>3418.8577786605006</v>
      </c>
      <c r="EX8" s="109">
        <v>2397.7107146627268</v>
      </c>
      <c r="EY8" s="109">
        <v>2140.5145548547985</v>
      </c>
      <c r="EZ8" s="109">
        <v>1900.5911915689637</v>
      </c>
      <c r="FA8" s="109">
        <v>1051.4584545980788</v>
      </c>
      <c r="FB8" s="189">
        <v>62926.251993361242</v>
      </c>
      <c r="FC8" s="109">
        <v>1246.0793377386997</v>
      </c>
      <c r="FD8" s="190">
        <v>7349.8222079134866</v>
      </c>
      <c r="FE8" s="109">
        <v>14975.552478309215</v>
      </c>
      <c r="FF8" s="109">
        <v>10720.21561347651</v>
      </c>
      <c r="FG8" s="109">
        <v>6064.0856809005872</v>
      </c>
      <c r="FH8" s="109">
        <v>4005.5057706318526</v>
      </c>
      <c r="FI8" s="109">
        <v>3415.8431202353731</v>
      </c>
      <c r="FJ8" s="109">
        <v>3595.1772109901403</v>
      </c>
      <c r="FK8" s="109">
        <v>3274.5125780006201</v>
      </c>
      <c r="FL8" s="109">
        <v>2750.2444753536361</v>
      </c>
      <c r="FM8" s="109">
        <v>2022.646745791807</v>
      </c>
      <c r="FN8" s="109">
        <v>1873.0792619278748</v>
      </c>
      <c r="FO8" s="189">
        <v>61292.764481269798</v>
      </c>
      <c r="FP8" s="191">
        <v>2342.7558135015042</v>
      </c>
      <c r="FQ8" s="190">
        <v>10312.766237521229</v>
      </c>
      <c r="FR8" s="109">
        <v>14045.132003005758</v>
      </c>
      <c r="FS8" s="109">
        <v>11244.16198176684</v>
      </c>
      <c r="FT8" s="109">
        <v>6703.5119545816815</v>
      </c>
      <c r="FU8" s="109">
        <v>4483.1640825477634</v>
      </c>
      <c r="FV8" s="109">
        <v>2476.6403368781757</v>
      </c>
      <c r="FW8" s="109">
        <v>1799.5227125899116</v>
      </c>
      <c r="FX8" s="109">
        <v>999.25588408400472</v>
      </c>
      <c r="FY8" s="109">
        <v>986.72057067537321</v>
      </c>
      <c r="FZ8" s="109">
        <v>427.53021733071535</v>
      </c>
      <c r="GA8" s="109">
        <v>551.73633655036224</v>
      </c>
      <c r="GB8" s="189">
        <v>56372.898131033326</v>
      </c>
      <c r="GC8" s="109">
        <v>2153</v>
      </c>
      <c r="GD8" s="109">
        <v>10405.577398365913</v>
      </c>
      <c r="GE8" s="109">
        <v>13280.712934312764</v>
      </c>
      <c r="GF8" s="109">
        <v>10860.414337817989</v>
      </c>
      <c r="GG8" s="109">
        <v>7080.4009579895383</v>
      </c>
      <c r="GH8" s="109">
        <v>5297.439189012619</v>
      </c>
      <c r="GI8" s="109">
        <v>3683.6564168337086</v>
      </c>
      <c r="GJ8" s="109">
        <v>3311.9752458271896</v>
      </c>
      <c r="GK8" s="109">
        <v>3175.3667179968929</v>
      </c>
      <c r="GL8" s="109">
        <v>2118.381238168548</v>
      </c>
      <c r="GM8" s="109">
        <v>1580.830945346293</v>
      </c>
      <c r="GN8" s="109">
        <v>1084.4412933311239</v>
      </c>
      <c r="GO8" s="189">
        <v>64032.196675002575</v>
      </c>
      <c r="GP8" s="109">
        <v>2758.4277017730788</v>
      </c>
      <c r="GQ8" s="109">
        <v>12402.008174037666</v>
      </c>
      <c r="GR8" s="109">
        <v>13199.728573166962</v>
      </c>
      <c r="GS8" s="109">
        <v>10934.339386013287</v>
      </c>
      <c r="GT8" s="109">
        <v>7878.2856293817513</v>
      </c>
      <c r="GU8" s="109">
        <v>5852.989213964458</v>
      </c>
      <c r="GV8" s="109">
        <v>4139.5915206687305</v>
      </c>
      <c r="GW8" s="109">
        <v>3654.5394562046149</v>
      </c>
      <c r="GX8" s="109">
        <v>2753.7954023511716</v>
      </c>
      <c r="GY8" s="109">
        <v>2401.7160116940277</v>
      </c>
      <c r="GZ8" s="109">
        <v>1790.0391578742683</v>
      </c>
      <c r="HA8" s="109">
        <v>1439.4368677051878</v>
      </c>
      <c r="HB8" s="189">
        <v>69204.897094835193</v>
      </c>
      <c r="HC8" s="109">
        <v>3279.2994534777808</v>
      </c>
      <c r="HD8" s="109">
        <v>9346.3424602415434</v>
      </c>
      <c r="HE8" s="109">
        <v>16462.989458475804</v>
      </c>
      <c r="HF8" s="109">
        <v>13572.462622932417</v>
      </c>
      <c r="HG8" s="109">
        <v>8657.6481175238459</v>
      </c>
      <c r="HH8" s="109">
        <v>7424.9691222023312</v>
      </c>
      <c r="HI8" s="109">
        <v>5779.1672963454557</v>
      </c>
      <c r="HJ8" s="109">
        <v>4304.1299015914146</v>
      </c>
      <c r="HK8" s="109">
        <v>3834.4800975688977</v>
      </c>
      <c r="HL8" s="109">
        <v>3176.0937448901627</v>
      </c>
      <c r="HM8" s="109">
        <v>1896.213548566463</v>
      </c>
      <c r="HN8" s="109">
        <v>1151.0813832584722</v>
      </c>
      <c r="HO8" s="189">
        <v>78884.877207074591</v>
      </c>
      <c r="HP8" s="109">
        <v>2928.7684421382651</v>
      </c>
      <c r="HQ8" s="109">
        <v>14309.609899760806</v>
      </c>
      <c r="HR8" s="109">
        <v>16935.269015116672</v>
      </c>
      <c r="HS8" s="109">
        <v>12120.209443125539</v>
      </c>
      <c r="HT8" s="109">
        <v>9053.0038238423058</v>
      </c>
      <c r="HU8" s="109">
        <v>6379.1337717593706</v>
      </c>
      <c r="HV8" s="109">
        <v>3661.9250688602206</v>
      </c>
      <c r="HW8" s="109">
        <v>2491.3319529805385</v>
      </c>
      <c r="HX8" s="109">
        <v>2311.7546367323462</v>
      </c>
      <c r="HY8" s="109">
        <v>2406.3458669382894</v>
      </c>
      <c r="HZ8" s="109">
        <v>2266.6444199610642</v>
      </c>
      <c r="IA8" s="109">
        <v>1845.7019275876467</v>
      </c>
      <c r="IB8" s="189">
        <v>76709.698268803084</v>
      </c>
      <c r="IC8" s="50">
        <v>5673.6621529285349</v>
      </c>
      <c r="ID8" s="111">
        <v>16176.720231581754</v>
      </c>
      <c r="IE8" s="50">
        <v>17530.554260137746</v>
      </c>
      <c r="IF8" s="50">
        <v>11281.216354212167</v>
      </c>
      <c r="IG8" s="50">
        <v>8808.9576245445423</v>
      </c>
      <c r="IH8" s="50">
        <v>7498.4087673821159</v>
      </c>
      <c r="II8" s="50">
        <v>5879.979162640675</v>
      </c>
      <c r="IJ8" s="50">
        <v>4856.7112742214831</v>
      </c>
      <c r="IK8" s="50">
        <v>4669.6716585941831</v>
      </c>
      <c r="IL8" s="50">
        <v>4470.4044915401964</v>
      </c>
      <c r="IM8" s="111">
        <v>4307.0496989856183</v>
      </c>
      <c r="IN8" s="50">
        <v>3268.5587187944398</v>
      </c>
      <c r="IO8" s="189">
        <v>94421.894395563431</v>
      </c>
      <c r="IP8" s="50">
        <v>5473.8323556108171</v>
      </c>
      <c r="IQ8" s="50">
        <v>14885.350191829068</v>
      </c>
      <c r="IR8" s="50">
        <v>22109.979793906936</v>
      </c>
      <c r="IS8" s="50">
        <v>14942.548311526905</v>
      </c>
      <c r="IT8" s="50">
        <v>8420.2251366038308</v>
      </c>
      <c r="IU8" s="50">
        <v>8583.0837828163676</v>
      </c>
      <c r="IV8" s="50">
        <v>7818.0963545928453</v>
      </c>
      <c r="IW8" s="50">
        <v>6522.8425771383454</v>
      </c>
      <c r="IX8" s="50">
        <v>5732.6031443533921</v>
      </c>
      <c r="IY8" s="50">
        <v>5382.8284510109906</v>
      </c>
      <c r="IZ8" s="50">
        <v>3535.0202628756647</v>
      </c>
      <c r="JA8" s="50">
        <v>1558.3299532265587</v>
      </c>
      <c r="JB8" s="189">
        <v>104964.7403154917</v>
      </c>
      <c r="JC8" s="254">
        <v>9472.4463478666385</v>
      </c>
      <c r="JD8" s="255">
        <v>18075.617339406443</v>
      </c>
      <c r="JE8" s="255">
        <v>16924.937349886408</v>
      </c>
      <c r="JF8" s="255">
        <v>11144.813651852377</v>
      </c>
      <c r="JG8" s="255">
        <v>8504.3098971890577</v>
      </c>
      <c r="JH8" s="255">
        <v>6245.1616030289824</v>
      </c>
      <c r="JI8" s="255">
        <v>5134.7043439032204</v>
      </c>
      <c r="JJ8" s="255">
        <v>5272.9256505355497</v>
      </c>
      <c r="JK8" s="255">
        <v>5094.1316786031311</v>
      </c>
      <c r="JL8" s="255">
        <v>5453.9056141342526</v>
      </c>
      <c r="JM8" s="255">
        <v>4353.6625030078712</v>
      </c>
      <c r="JN8" s="255">
        <v>2836.6054880939364</v>
      </c>
      <c r="JO8" s="189">
        <v>98513.221467507872</v>
      </c>
      <c r="JP8" s="254">
        <v>6721.653036264991</v>
      </c>
      <c r="JQ8" s="255">
        <v>20729.533759855556</v>
      </c>
      <c r="JR8" s="255">
        <v>23845.73432132255</v>
      </c>
      <c r="JS8" s="255">
        <v>15958.66553979817</v>
      </c>
      <c r="JT8" s="255">
        <v>12226.226260004125</v>
      </c>
      <c r="JU8" s="255">
        <v>9042.8002793210417</v>
      </c>
      <c r="JV8" s="255">
        <v>5919.3326367966774</v>
      </c>
      <c r="JW8" s="255">
        <v>5410.718095139805</v>
      </c>
      <c r="JX8" s="255">
        <v>3615.1942191325866</v>
      </c>
      <c r="JY8" s="255">
        <v>2295.4990970792342</v>
      </c>
      <c r="JZ8" s="255">
        <v>1484.6074342963782</v>
      </c>
      <c r="KA8" s="255">
        <v>825.21135245269454</v>
      </c>
      <c r="KB8" s="189">
        <v>108075.17603146381</v>
      </c>
      <c r="KC8" s="254">
        <v>2157.0009847388283</v>
      </c>
      <c r="KD8" s="254">
        <v>16193.091880656091</v>
      </c>
      <c r="KE8" s="254">
        <v>27693.941086525974</v>
      </c>
      <c r="KF8" s="254">
        <v>16893.328950396583</v>
      </c>
      <c r="KG8" s="254">
        <v>10844.118553387094</v>
      </c>
      <c r="KH8" s="254">
        <v>7734.0733454012188</v>
      </c>
      <c r="KI8" s="254">
        <v>5502.263964649328</v>
      </c>
      <c r="KJ8" s="254">
        <v>5511.4407996809896</v>
      </c>
      <c r="KK8" s="254">
        <v>4974.1978658530134</v>
      </c>
      <c r="KL8" s="254">
        <v>4837.3952030612245</v>
      </c>
      <c r="KM8" s="254">
        <v>3803.9373757649264</v>
      </c>
      <c r="KN8" s="254">
        <v>3374.9515174420731</v>
      </c>
      <c r="KO8" s="189">
        <v>109519.74152755734</v>
      </c>
      <c r="KP8" s="254">
        <v>6909.6062312024105</v>
      </c>
      <c r="KQ8" s="254">
        <v>19494.099926147319</v>
      </c>
      <c r="KR8" s="254">
        <v>22761.249607094815</v>
      </c>
      <c r="KS8" s="254">
        <v>12022.780916782423</v>
      </c>
      <c r="KT8" s="254">
        <v>10070.515961103554</v>
      </c>
      <c r="KU8" s="254">
        <v>7282.5301327257539</v>
      </c>
      <c r="KV8" s="254">
        <v>5840.1695961387913</v>
      </c>
      <c r="KW8" s="254">
        <v>4812.022470742515</v>
      </c>
      <c r="KX8" s="254">
        <v>4480.6225485656487</v>
      </c>
      <c r="KY8" s="254">
        <v>4235.4460464592776</v>
      </c>
      <c r="KZ8" s="254">
        <v>3826.8068575976185</v>
      </c>
      <c r="LA8" s="254">
        <v>3363.97838756287</v>
      </c>
      <c r="LB8" s="254">
        <v>105099.82868212297</v>
      </c>
      <c r="LC8" s="254">
        <v>6313.6485192284972</v>
      </c>
      <c r="LD8" s="254">
        <v>20770.676433279867</v>
      </c>
      <c r="LE8" s="254">
        <v>29040.771977288434</v>
      </c>
      <c r="LF8" s="254">
        <v>16277.825609749256</v>
      </c>
      <c r="LG8" s="254">
        <v>13614.320513645675</v>
      </c>
      <c r="LH8" s="254">
        <v>11628.370834624011</v>
      </c>
      <c r="LI8" s="254">
        <v>9226.0153335308078</v>
      </c>
      <c r="LJ8" s="254">
        <v>8226.321993439391</v>
      </c>
      <c r="LK8" s="254">
        <v>7264.5900520836403</v>
      </c>
      <c r="LL8" s="254">
        <v>6445.6203176553063</v>
      </c>
      <c r="LM8" s="254">
        <v>5970.7688393216504</v>
      </c>
      <c r="LN8" s="254">
        <v>4838.786944778486</v>
      </c>
      <c r="LO8" s="425">
        <v>139617.71736862502</v>
      </c>
      <c r="LP8" s="254">
        <v>6777.6489402383322</v>
      </c>
      <c r="LQ8" s="254">
        <v>17103.045694838002</v>
      </c>
      <c r="LR8" s="254">
        <v>18463.636130019877</v>
      </c>
      <c r="LS8" s="254">
        <v>16328.305687795641</v>
      </c>
      <c r="LT8" s="254">
        <v>11818.371651529396</v>
      </c>
      <c r="LU8" s="254">
        <v>9514.5792897024348</v>
      </c>
      <c r="LV8" s="254">
        <v>7753.1337249330008</v>
      </c>
      <c r="LW8" s="254">
        <v>8436.7072158754763</v>
      </c>
      <c r="LX8" s="425">
        <v>96195.428334932149</v>
      </c>
      <c r="LY8" s="69"/>
      <c r="LZ8" s="69"/>
      <c r="MA8" s="69"/>
    </row>
    <row r="9" spans="1:339" ht="17.25" customHeight="1" x14ac:dyDescent="0.25">
      <c r="B9" s="153" t="s">
        <v>112</v>
      </c>
      <c r="C9" s="193">
        <v>651.37423653525821</v>
      </c>
      <c r="D9" s="193">
        <v>891.52140883255913</v>
      </c>
      <c r="E9" s="193">
        <v>1799.8046772906423</v>
      </c>
      <c r="F9" s="193">
        <v>2317.3270932286969</v>
      </c>
      <c r="G9" s="193">
        <v>2483.8980732573414</v>
      </c>
      <c r="H9" s="193">
        <v>2234.5654113276719</v>
      </c>
      <c r="I9" s="193">
        <v>2045.9944905405266</v>
      </c>
      <c r="J9" s="193">
        <v>2120.3752426287892</v>
      </c>
      <c r="K9" s="193">
        <v>1947.5185652405728</v>
      </c>
      <c r="L9" s="193">
        <v>1880.4711267384769</v>
      </c>
      <c r="M9" s="193">
        <v>1779.8999689853326</v>
      </c>
      <c r="N9" s="193">
        <v>1323.139294189803</v>
      </c>
      <c r="O9" s="194">
        <v>21475.889588795675</v>
      </c>
      <c r="P9" s="193">
        <v>820.48464773958835</v>
      </c>
      <c r="Q9" s="193">
        <v>1032.097</v>
      </c>
      <c r="R9" s="193">
        <v>1873.8889999999999</v>
      </c>
      <c r="S9" s="193">
        <v>2373</v>
      </c>
      <c r="T9" s="193">
        <v>2384</v>
      </c>
      <c r="U9" s="193">
        <v>2104</v>
      </c>
      <c r="V9" s="193">
        <v>2005</v>
      </c>
      <c r="W9" s="193">
        <v>1796</v>
      </c>
      <c r="X9" s="193">
        <v>1713</v>
      </c>
      <c r="Y9" s="193">
        <v>1740</v>
      </c>
      <c r="Z9" s="193">
        <v>1741</v>
      </c>
      <c r="AA9" s="193">
        <v>1598</v>
      </c>
      <c r="AB9" s="194">
        <v>21180.470647739588</v>
      </c>
      <c r="AC9" s="193">
        <v>1218</v>
      </c>
      <c r="AD9" s="193">
        <v>1289.5708274624649</v>
      </c>
      <c r="AE9" s="193">
        <v>1915.4778607704277</v>
      </c>
      <c r="AF9" s="193">
        <v>2271.56896730277</v>
      </c>
      <c r="AG9" s="193">
        <v>2342.1006799395736</v>
      </c>
      <c r="AH9" s="193">
        <v>2171.928928815857</v>
      </c>
      <c r="AI9" s="193">
        <v>2216.7109685852561</v>
      </c>
      <c r="AJ9" s="193">
        <v>2198.4467383595343</v>
      </c>
      <c r="AK9" s="193">
        <v>2038.7023605018946</v>
      </c>
      <c r="AL9" s="193">
        <v>2086.3744886959325</v>
      </c>
      <c r="AM9" s="193">
        <v>1866.1425835969042</v>
      </c>
      <c r="AN9" s="193">
        <v>1488.7721948277083</v>
      </c>
      <c r="AO9" s="194">
        <v>23103.79659885832</v>
      </c>
      <c r="AP9" s="193">
        <v>887.41668014167658</v>
      </c>
      <c r="AQ9" s="193">
        <v>1436.8807189227157</v>
      </c>
      <c r="AR9" s="193">
        <v>2132.1753215020299</v>
      </c>
      <c r="AS9" s="193">
        <v>2362.7675925027638</v>
      </c>
      <c r="AT9" s="193">
        <v>2480.2595139267901</v>
      </c>
      <c r="AU9" s="193">
        <v>2510.6950550074544</v>
      </c>
      <c r="AV9" s="193">
        <v>2610.5248826088964</v>
      </c>
      <c r="AW9" s="193">
        <v>2560.1171169609488</v>
      </c>
      <c r="AX9" s="193">
        <v>2271.0040670276981</v>
      </c>
      <c r="AY9" s="193">
        <v>2455.0872946576678</v>
      </c>
      <c r="AZ9" s="193">
        <v>2222.5114622812939</v>
      </c>
      <c r="BA9" s="193">
        <v>1830.6953822828441</v>
      </c>
      <c r="BB9" s="194">
        <v>25760.135087822779</v>
      </c>
      <c r="BC9" s="195">
        <v>969.39099031889612</v>
      </c>
      <c r="BD9" s="195">
        <v>1338.0821092775329</v>
      </c>
      <c r="BE9" s="195">
        <v>2362.0490672040801</v>
      </c>
      <c r="BF9" s="195">
        <v>2563.1898893912862</v>
      </c>
      <c r="BG9" s="195">
        <v>2766.8011909849743</v>
      </c>
      <c r="BH9" s="195">
        <v>2636.0367773879566</v>
      </c>
      <c r="BI9" s="195">
        <v>2693.1949272217162</v>
      </c>
      <c r="BJ9" s="195">
        <v>2780.7927877278566</v>
      </c>
      <c r="BK9" s="195">
        <v>2549.8590279253908</v>
      </c>
      <c r="BL9" s="195">
        <v>2512.1224906891921</v>
      </c>
      <c r="BM9" s="195">
        <v>2305.064864084954</v>
      </c>
      <c r="BN9" s="195">
        <v>1970.5458921920074</v>
      </c>
      <c r="BO9" s="194">
        <v>27447.13001440584</v>
      </c>
      <c r="BP9" s="195">
        <v>1318.2345951930533</v>
      </c>
      <c r="BQ9" s="195">
        <v>1716.2962737982937</v>
      </c>
      <c r="BR9" s="195">
        <v>2460.9609608089781</v>
      </c>
      <c r="BS9" s="195">
        <v>2795.5501820563686</v>
      </c>
      <c r="BT9" s="195">
        <v>2873.3535690936715</v>
      </c>
      <c r="BU9" s="195">
        <v>2852.1036260065903</v>
      </c>
      <c r="BV9" s="195">
        <v>2898.705274730456</v>
      </c>
      <c r="BW9" s="195">
        <v>2714.7188296098602</v>
      </c>
      <c r="BX9" s="195">
        <v>2554.8218969619061</v>
      </c>
      <c r="BY9" s="195">
        <v>2345.9271647848113</v>
      </c>
      <c r="BZ9" s="195">
        <v>2168.4665690656898</v>
      </c>
      <c r="CA9" s="195">
        <v>2006.870889089872</v>
      </c>
      <c r="CB9" s="194">
        <v>28706.00983119955</v>
      </c>
      <c r="CC9" s="195">
        <v>1525.8720716435034</v>
      </c>
      <c r="CD9" s="195">
        <v>1962.9403254540887</v>
      </c>
      <c r="CE9" s="195">
        <v>2771.0112289814497</v>
      </c>
      <c r="CF9" s="195">
        <v>2981.5712791474657</v>
      </c>
      <c r="CG9" s="195">
        <v>3016.6523479856351</v>
      </c>
      <c r="CH9" s="195">
        <v>2804.6254194380754</v>
      </c>
      <c r="CI9" s="195">
        <v>2689.5207843740918</v>
      </c>
      <c r="CJ9" s="195">
        <v>2510.5500280005613</v>
      </c>
      <c r="CK9" s="195">
        <v>2558.4171049447641</v>
      </c>
      <c r="CL9" s="195">
        <v>2492.6912503961685</v>
      </c>
      <c r="CM9" s="195">
        <v>2307.1364061945715</v>
      </c>
      <c r="CN9" s="195">
        <v>2238.5274341323734</v>
      </c>
      <c r="CO9" s="194">
        <v>29859.515680692752</v>
      </c>
      <c r="CP9" s="195">
        <v>1393.9799879507541</v>
      </c>
      <c r="CQ9" s="195">
        <v>1890.3843703724999</v>
      </c>
      <c r="CR9" s="195">
        <v>2221.3818217454432</v>
      </c>
      <c r="CS9" s="195">
        <v>2614.05593518162</v>
      </c>
      <c r="CT9" s="195">
        <v>2516.4084967146955</v>
      </c>
      <c r="CU9" s="195">
        <v>2696.3327429296851</v>
      </c>
      <c r="CV9" s="195">
        <v>2697.106639140176</v>
      </c>
      <c r="CW9" s="195">
        <v>2796.2920327467396</v>
      </c>
      <c r="CX9" s="195">
        <v>2421.7631546494767</v>
      </c>
      <c r="CY9" s="195">
        <v>2609.2238686155265</v>
      </c>
      <c r="CZ9" s="195">
        <v>2393.9092679488494</v>
      </c>
      <c r="DA9" s="195">
        <v>2081.211011264133</v>
      </c>
      <c r="DB9" s="194">
        <v>28332.0493292596</v>
      </c>
      <c r="DC9" s="195">
        <v>1818.3641092581554</v>
      </c>
      <c r="DD9" s="195">
        <v>2168.6221451803613</v>
      </c>
      <c r="DE9" s="195">
        <v>2692.588678561915</v>
      </c>
      <c r="DF9" s="195">
        <v>2790.5687192886871</v>
      </c>
      <c r="DG9" s="195">
        <v>2982.4247784256122</v>
      </c>
      <c r="DH9" s="195">
        <v>2877.285369268981</v>
      </c>
      <c r="DI9" s="195">
        <v>2994.7953591776595</v>
      </c>
      <c r="DJ9" s="195">
        <v>2989.1016464682275</v>
      </c>
      <c r="DK9" s="195">
        <v>2710.9569277439309</v>
      </c>
      <c r="DL9" s="195">
        <v>2662.1003601396233</v>
      </c>
      <c r="DM9" s="195">
        <v>2483.4000488972633</v>
      </c>
      <c r="DN9" s="195">
        <v>2314.4826238483329</v>
      </c>
      <c r="DO9" s="194">
        <v>31484.690766258747</v>
      </c>
      <c r="DP9" s="195">
        <v>1844.5812612874056</v>
      </c>
      <c r="DQ9" s="195">
        <v>2017.8471358752859</v>
      </c>
      <c r="DR9" s="195">
        <v>2629.5163827067013</v>
      </c>
      <c r="DS9" s="195">
        <v>2970.7419201803978</v>
      </c>
      <c r="DT9" s="195">
        <v>3141.079686269858</v>
      </c>
      <c r="DU9" s="195">
        <v>3096.1839867933159</v>
      </c>
      <c r="DV9" s="195">
        <v>3253.9865512139577</v>
      </c>
      <c r="DW9" s="195">
        <v>2949.3309768915874</v>
      </c>
      <c r="DX9" s="195">
        <v>2754.105985178529</v>
      </c>
      <c r="DY9" s="195">
        <v>2781.7531139762391</v>
      </c>
      <c r="DZ9" s="195">
        <v>2648.9853015148565</v>
      </c>
      <c r="EA9" s="195">
        <v>2237.1044435803187</v>
      </c>
      <c r="EB9" s="194">
        <v>32325.216745468453</v>
      </c>
      <c r="EC9" s="195">
        <v>1414.3649284572098</v>
      </c>
      <c r="ED9" s="195">
        <v>2298.7513292249341</v>
      </c>
      <c r="EE9" s="195">
        <v>2752.9223681848266</v>
      </c>
      <c r="EF9" s="195">
        <v>3000.0180192661878</v>
      </c>
      <c r="EG9" s="195">
        <v>3277.1734057751969</v>
      </c>
      <c r="EH9" s="195">
        <v>3199.1678428518467</v>
      </c>
      <c r="EI9" s="195">
        <v>2993.457929271804</v>
      </c>
      <c r="EJ9" s="195">
        <v>2896.1712126161146</v>
      </c>
      <c r="EK9" s="195">
        <v>2369.1489175952624</v>
      </c>
      <c r="EL9" s="195">
        <v>2370.2788837099934</v>
      </c>
      <c r="EM9" s="195">
        <v>2145.6789432618357</v>
      </c>
      <c r="EN9" s="195">
        <v>1709.1354212683723</v>
      </c>
      <c r="EO9" s="194">
        <v>30426.269201483585</v>
      </c>
      <c r="EP9" s="195">
        <v>1767.2643775606464</v>
      </c>
      <c r="EQ9" s="195">
        <v>2456.1566211120098</v>
      </c>
      <c r="ER9" s="195">
        <v>3276.3375239896736</v>
      </c>
      <c r="ES9" s="195">
        <v>3422.7734899813095</v>
      </c>
      <c r="ET9" s="195">
        <v>3532.6273038841173</v>
      </c>
      <c r="EU9" s="195">
        <v>3374.342006248834</v>
      </c>
      <c r="EV9" s="195">
        <v>3480.145601112009</v>
      </c>
      <c r="EW9" s="195">
        <v>3256.2197801120092</v>
      </c>
      <c r="EX9" s="195">
        <v>2909.7013341120087</v>
      </c>
      <c r="EY9" s="195">
        <v>3021.9522331120093</v>
      </c>
      <c r="EZ9" s="195">
        <v>2949.2425941120091</v>
      </c>
      <c r="FA9" s="195">
        <v>2059.3382021120087</v>
      </c>
      <c r="FB9" s="194">
        <v>35506.101067448646</v>
      </c>
      <c r="FC9" s="195">
        <v>1962.1633101120087</v>
      </c>
      <c r="FD9" s="195">
        <v>2510.4673409583816</v>
      </c>
      <c r="FE9" s="195">
        <v>3186.0943778461087</v>
      </c>
      <c r="FF9" s="195">
        <v>3535.5170651578824</v>
      </c>
      <c r="FG9" s="195">
        <v>3652.8899673884112</v>
      </c>
      <c r="FH9" s="195">
        <v>3547.7095869685227</v>
      </c>
      <c r="FI9" s="195">
        <v>3451.1745353291094</v>
      </c>
      <c r="FJ9" s="195">
        <v>3072.8657645120575</v>
      </c>
      <c r="FK9" s="195">
        <v>3381.2091167741883</v>
      </c>
      <c r="FL9" s="195">
        <v>3384.6887963339987</v>
      </c>
      <c r="FM9" s="195">
        <v>2896.0342636140649</v>
      </c>
      <c r="FN9" s="195">
        <v>2689.3573467084016</v>
      </c>
      <c r="FO9" s="194">
        <v>37270.171471703135</v>
      </c>
      <c r="FP9" s="195">
        <v>1955.9918384088771</v>
      </c>
      <c r="FQ9" s="195">
        <v>3021.3819495140083</v>
      </c>
      <c r="FR9" s="195">
        <v>3535.5311417847583</v>
      </c>
      <c r="FS9" s="195">
        <v>3653.4578360323021</v>
      </c>
      <c r="FT9" s="195">
        <v>3799.1201768692631</v>
      </c>
      <c r="FU9" s="195">
        <v>3535.5826564986573</v>
      </c>
      <c r="FV9" s="195">
        <v>3269.6752810753869</v>
      </c>
      <c r="FW9" s="195">
        <v>3285.2759838077727</v>
      </c>
      <c r="FX9" s="195">
        <v>3056.6150444178365</v>
      </c>
      <c r="FY9" s="195">
        <v>2677.7635429170132</v>
      </c>
      <c r="FZ9" s="195">
        <v>2461.9338207192868</v>
      </c>
      <c r="GA9" s="195">
        <v>2181.57697117831</v>
      </c>
      <c r="GB9" s="194">
        <v>36433.906243223464</v>
      </c>
      <c r="GC9" s="195">
        <v>1751</v>
      </c>
      <c r="GD9" s="195">
        <v>2386.5077279441612</v>
      </c>
      <c r="GE9" s="195">
        <v>3260.7855536127254</v>
      </c>
      <c r="GF9" s="195">
        <v>3603.9674332616996</v>
      </c>
      <c r="GG9" s="195">
        <v>3795.8715770779363</v>
      </c>
      <c r="GH9" s="195">
        <v>3463.789597905416</v>
      </c>
      <c r="GI9" s="195">
        <v>3356.1295840174284</v>
      </c>
      <c r="GJ9" s="195">
        <v>3306.5705892424112</v>
      </c>
      <c r="GK9" s="195">
        <v>2987.276888841327</v>
      </c>
      <c r="GL9" s="195">
        <v>3033.1223096568997</v>
      </c>
      <c r="GM9" s="195">
        <v>2847.6467840026326</v>
      </c>
      <c r="GN9" s="195">
        <v>2444.7708680759879</v>
      </c>
      <c r="GO9" s="194">
        <v>36237.438913638631</v>
      </c>
      <c r="GP9" s="195">
        <v>1943.8954507545432</v>
      </c>
      <c r="GQ9" s="195">
        <v>2437.2655259139719</v>
      </c>
      <c r="GR9" s="195">
        <v>3353.360185470875</v>
      </c>
      <c r="GS9" s="195">
        <v>3531.8857627968937</v>
      </c>
      <c r="GT9" s="195">
        <v>3774.6342893592296</v>
      </c>
      <c r="GU9" s="195">
        <v>3578.3135955997986</v>
      </c>
      <c r="GV9" s="195">
        <v>3432.9145700689487</v>
      </c>
      <c r="GW9" s="195">
        <v>3402.430208996489</v>
      </c>
      <c r="GX9" s="195">
        <v>3081.2194545106454</v>
      </c>
      <c r="GY9" s="195">
        <v>2958.5152381082453</v>
      </c>
      <c r="GZ9" s="195">
        <v>3163.4361683404786</v>
      </c>
      <c r="HA9" s="195">
        <v>2964.0258803863894</v>
      </c>
      <c r="HB9" s="194">
        <v>37621.896330306503</v>
      </c>
      <c r="HC9" s="195">
        <v>2518.2027151822126</v>
      </c>
      <c r="HD9" s="195">
        <v>2893.9755537426709</v>
      </c>
      <c r="HE9" s="195">
        <v>3566.9092476308538</v>
      </c>
      <c r="HF9" s="195">
        <v>3760.6348703986259</v>
      </c>
      <c r="HG9" s="195">
        <v>3986.9096200112681</v>
      </c>
      <c r="HH9" s="195">
        <v>3753.1653319995767</v>
      </c>
      <c r="HI9" s="195">
        <v>3809.6888313316681</v>
      </c>
      <c r="HJ9" s="195">
        <v>3580.9144187326488</v>
      </c>
      <c r="HK9" s="195">
        <v>3477.8911780447729</v>
      </c>
      <c r="HL9" s="195">
        <v>3398.013993114424</v>
      </c>
      <c r="HM9" s="195">
        <v>3087.4337360792033</v>
      </c>
      <c r="HN9" s="195">
        <v>2722.7339308041996</v>
      </c>
      <c r="HO9" s="194">
        <v>40556.473427072131</v>
      </c>
      <c r="HP9" s="195">
        <v>2300.2486962554258</v>
      </c>
      <c r="HQ9" s="195">
        <v>3293.3796975777909</v>
      </c>
      <c r="HR9" s="195">
        <v>3844.2077728187182</v>
      </c>
      <c r="HS9" s="195">
        <v>4094.1765038655185</v>
      </c>
      <c r="HT9" s="195">
        <v>3965.846565091053</v>
      </c>
      <c r="HU9" s="195">
        <v>3646.0053513848516</v>
      </c>
      <c r="HV9" s="195">
        <v>3502.9502631878649</v>
      </c>
      <c r="HW9" s="195">
        <v>3016.1521944840715</v>
      </c>
      <c r="HX9" s="195">
        <v>2876.5345854698617</v>
      </c>
      <c r="HY9" s="195">
        <v>3096.1052143298393</v>
      </c>
      <c r="HZ9" s="195">
        <v>2982.2381046820606</v>
      </c>
      <c r="IA9" s="195">
        <v>2912.7201780307905</v>
      </c>
      <c r="IB9" s="194">
        <v>39530.565127177841</v>
      </c>
      <c r="IC9" s="99">
        <v>2737.0067950744824</v>
      </c>
      <c r="ID9" s="112">
        <v>3058.2206758061939</v>
      </c>
      <c r="IE9" s="99">
        <v>3779.7337251331091</v>
      </c>
      <c r="IF9" s="99">
        <v>3803.1259332793888</v>
      </c>
      <c r="IG9" s="99">
        <v>3811.926849069966</v>
      </c>
      <c r="IH9" s="99">
        <v>3590.9170234463145</v>
      </c>
      <c r="II9" s="99">
        <v>3862.7325994424441</v>
      </c>
      <c r="IJ9" s="99">
        <v>3450.1876698267743</v>
      </c>
      <c r="IK9" s="99">
        <v>3326.3944551441518</v>
      </c>
      <c r="IL9" s="99">
        <v>3641.0329147354887</v>
      </c>
      <c r="IM9" s="99">
        <v>3434.5023435839885</v>
      </c>
      <c r="IN9" s="99">
        <v>3341.6747339792973</v>
      </c>
      <c r="IO9" s="194">
        <v>41837.455718521604</v>
      </c>
      <c r="IP9" s="99">
        <v>3061.0471572469673</v>
      </c>
      <c r="IQ9" s="99">
        <v>3214.0113905762191</v>
      </c>
      <c r="IR9" s="99">
        <v>4051.0386428014544</v>
      </c>
      <c r="IS9" s="99">
        <v>4106.6134526385904</v>
      </c>
      <c r="IT9" s="99">
        <v>3629.0521154217572</v>
      </c>
      <c r="IU9" s="99">
        <v>4001.2353632350228</v>
      </c>
      <c r="IV9" s="99">
        <v>4127.7754227025143</v>
      </c>
      <c r="IW9" s="99">
        <v>3945.3249986669971</v>
      </c>
      <c r="IX9" s="99">
        <v>3651.5125860508988</v>
      </c>
      <c r="IY9" s="99">
        <v>3483.1235325229818</v>
      </c>
      <c r="IZ9" s="99">
        <v>3297.186903665131</v>
      </c>
      <c r="JA9" s="99">
        <v>2988.4317923887938</v>
      </c>
      <c r="JB9" s="194">
        <v>43556.353357917331</v>
      </c>
      <c r="JC9" s="256">
        <v>2893.9947015486982</v>
      </c>
      <c r="JD9" s="256">
        <v>3275.5318481175063</v>
      </c>
      <c r="JE9" s="256">
        <v>3904.6548043441489</v>
      </c>
      <c r="JF9" s="256">
        <v>4033.0576351344266</v>
      </c>
      <c r="JG9" s="256">
        <v>3910.5149604746384</v>
      </c>
      <c r="JH9" s="256">
        <v>3912.1578673507061</v>
      </c>
      <c r="JI9" s="256">
        <v>3902.7052660702466</v>
      </c>
      <c r="JJ9" s="256">
        <v>3446.1141057556188</v>
      </c>
      <c r="JK9" s="256">
        <v>3479.9886408681377</v>
      </c>
      <c r="JL9" s="256">
        <v>3804.2003445760638</v>
      </c>
      <c r="JM9" s="256">
        <v>3473.3398507520278</v>
      </c>
      <c r="JN9" s="256">
        <v>3418.1760568664331</v>
      </c>
      <c r="JO9" s="194">
        <v>43454.43608185865</v>
      </c>
      <c r="JP9" s="256">
        <v>2934.4733093026825</v>
      </c>
      <c r="JQ9" s="256">
        <v>3407.742381364782</v>
      </c>
      <c r="JR9" s="256">
        <v>4237.5917678324668</v>
      </c>
      <c r="JS9" s="256">
        <v>4299.0297100581638</v>
      </c>
      <c r="JT9" s="256">
        <v>4443.5045569510694</v>
      </c>
      <c r="JU9" s="256">
        <v>4284.5009852171324</v>
      </c>
      <c r="JV9" s="256">
        <v>4351.9842275579113</v>
      </c>
      <c r="JW9" s="256">
        <v>4105.6554308849809</v>
      </c>
      <c r="JX9" s="256">
        <v>3981.9244675092609</v>
      </c>
      <c r="JY9" s="256">
        <v>4123.3785850312388</v>
      </c>
      <c r="JZ9" s="256">
        <v>3311.9207046370316</v>
      </c>
      <c r="KA9" s="256">
        <v>3363.7679521642772</v>
      </c>
      <c r="KB9" s="194">
        <v>46845.474078510997</v>
      </c>
      <c r="KC9" s="256">
        <v>2561.6358868087668</v>
      </c>
      <c r="KD9" s="256">
        <v>3097.462628584296</v>
      </c>
      <c r="KE9" s="256">
        <v>4316.9867831980164</v>
      </c>
      <c r="KF9" s="256">
        <v>4476.6600193143531</v>
      </c>
      <c r="KG9" s="256">
        <v>4576.9506919748037</v>
      </c>
      <c r="KH9" s="256">
        <v>4435.8218528637544</v>
      </c>
      <c r="KI9" s="256">
        <v>4479.1016531540727</v>
      </c>
      <c r="KJ9" s="256">
        <v>4017.9114185107474</v>
      </c>
      <c r="KK9" s="256">
        <v>3913.5183835061557</v>
      </c>
      <c r="KL9" s="256">
        <v>4100.9974487901754</v>
      </c>
      <c r="KM9" s="256">
        <v>3830.1877661947756</v>
      </c>
      <c r="KN9" s="256">
        <v>3974.1452973203664</v>
      </c>
      <c r="KO9" s="194">
        <v>47781.379830220285</v>
      </c>
      <c r="KP9" s="256">
        <v>3119.2555650545287</v>
      </c>
      <c r="KQ9" s="256">
        <v>3705.1716843236645</v>
      </c>
      <c r="KR9" s="256">
        <v>4644.72955627388</v>
      </c>
      <c r="KS9" s="256">
        <v>4603.526554635524</v>
      </c>
      <c r="KT9" s="256">
        <v>4786.4326351666759</v>
      </c>
      <c r="KU9" s="256">
        <v>4530.7212396249615</v>
      </c>
      <c r="KV9" s="256">
        <v>4780.5901364035235</v>
      </c>
      <c r="KW9" s="256">
        <v>4619.4943671400943</v>
      </c>
      <c r="KX9" s="256">
        <v>4071.7416957628393</v>
      </c>
      <c r="KY9" s="256">
        <v>4105.8399129359295</v>
      </c>
      <c r="KZ9" s="256">
        <v>4020.4799336341039</v>
      </c>
      <c r="LA9" s="256">
        <v>3943.8197726791732</v>
      </c>
      <c r="LB9" s="256">
        <v>50931.803053634889</v>
      </c>
      <c r="LC9" s="256">
        <v>3411.0613463691689</v>
      </c>
      <c r="LD9" s="256">
        <v>3703.9728834472007</v>
      </c>
      <c r="LE9" s="256">
        <v>5011.1124082203987</v>
      </c>
      <c r="LF9" s="256">
        <v>4772.0204705477126</v>
      </c>
      <c r="LG9" s="256">
        <v>5042.7509140852198</v>
      </c>
      <c r="LH9" s="256">
        <v>4930.1262166344659</v>
      </c>
      <c r="LI9" s="256">
        <v>5099.109988594013</v>
      </c>
      <c r="LJ9" s="256">
        <v>4920.896901834687</v>
      </c>
      <c r="LK9" s="256">
        <v>4447.3417596095851</v>
      </c>
      <c r="LL9" s="256">
        <v>4288.9969255053247</v>
      </c>
      <c r="LM9" s="256">
        <v>4238.3074268792325</v>
      </c>
      <c r="LN9" s="256">
        <v>4299.4036478513981</v>
      </c>
      <c r="LO9" s="426">
        <v>54165.100889578396</v>
      </c>
      <c r="LP9" s="256">
        <v>3478.4978809859758</v>
      </c>
      <c r="LQ9" s="629">
        <v>3652.0197515837513</v>
      </c>
      <c r="LR9" s="629">
        <v>4377.8955748595035</v>
      </c>
      <c r="LS9" s="629">
        <v>4352.9133479128186</v>
      </c>
      <c r="LT9" s="629">
        <v>4288.6313360740014</v>
      </c>
      <c r="LU9" s="629">
        <v>4280.7869733139751</v>
      </c>
      <c r="LV9" s="629">
        <v>4436.8667886728545</v>
      </c>
      <c r="LW9" s="629">
        <v>4367.5617547760039</v>
      </c>
      <c r="LX9" s="426">
        <v>33235.173408178882</v>
      </c>
      <c r="LY9" s="633"/>
    </row>
    <row r="10" spans="1:339" ht="17.25" customHeight="1" x14ac:dyDescent="0.25">
      <c r="B10" s="152" t="s">
        <v>113</v>
      </c>
      <c r="C10" s="188">
        <v>11</v>
      </c>
      <c r="D10" s="188">
        <v>97</v>
      </c>
      <c r="E10" s="188">
        <v>443</v>
      </c>
      <c r="F10" s="188">
        <v>757</v>
      </c>
      <c r="G10" s="188">
        <v>769</v>
      </c>
      <c r="H10" s="188">
        <v>249</v>
      </c>
      <c r="I10" s="188">
        <v>121</v>
      </c>
      <c r="J10" s="188">
        <v>185</v>
      </c>
      <c r="K10" s="188">
        <v>112</v>
      </c>
      <c r="L10" s="188">
        <v>3</v>
      </c>
      <c r="M10" s="188">
        <v>23</v>
      </c>
      <c r="N10" s="188">
        <v>1</v>
      </c>
      <c r="O10" s="189">
        <v>2771</v>
      </c>
      <c r="P10" s="188">
        <v>0</v>
      </c>
      <c r="Q10" s="188">
        <v>3.9021052631578947</v>
      </c>
      <c r="R10" s="188">
        <v>405.12631578947372</v>
      </c>
      <c r="S10" s="188">
        <v>1309.4736842105265</v>
      </c>
      <c r="T10" s="188">
        <v>802.1052631578948</v>
      </c>
      <c r="U10" s="188">
        <v>1170.5263157894738</v>
      </c>
      <c r="V10" s="188">
        <v>1210.3092783505156</v>
      </c>
      <c r="W10" s="188">
        <v>789.69072164948454</v>
      </c>
      <c r="X10" s="188">
        <v>509.27835051546396</v>
      </c>
      <c r="Y10" s="188">
        <v>136.08247422680412</v>
      </c>
      <c r="Z10" s="188">
        <v>90.721649484536087</v>
      </c>
      <c r="AA10" s="188">
        <v>103.09278350515464</v>
      </c>
      <c r="AB10" s="189">
        <v>6530.3089419424859</v>
      </c>
      <c r="AC10" s="188">
        <v>104.12371134020619</v>
      </c>
      <c r="AD10" s="188">
        <v>151</v>
      </c>
      <c r="AE10" s="188">
        <v>787.05200000000002</v>
      </c>
      <c r="AF10" s="188">
        <v>1367</v>
      </c>
      <c r="AG10" s="188">
        <v>1208</v>
      </c>
      <c r="AH10" s="188">
        <v>875</v>
      </c>
      <c r="AI10" s="188">
        <v>1239</v>
      </c>
      <c r="AJ10" s="188">
        <v>1144.645</v>
      </c>
      <c r="AK10" s="188">
        <v>461</v>
      </c>
      <c r="AL10" s="188">
        <v>222.14099999999999</v>
      </c>
      <c r="AM10" s="188">
        <v>146.25</v>
      </c>
      <c r="AN10" s="188">
        <v>83.6</v>
      </c>
      <c r="AO10" s="189">
        <v>7788.8117113402059</v>
      </c>
      <c r="AP10" s="188">
        <v>65.864000000000004</v>
      </c>
      <c r="AQ10" s="188">
        <v>166.30164443449775</v>
      </c>
      <c r="AR10" s="188">
        <v>1302.6642647320496</v>
      </c>
      <c r="AS10" s="188">
        <v>1242.2630883207939</v>
      </c>
      <c r="AT10" s="188">
        <v>1353.5576317461082</v>
      </c>
      <c r="AU10" s="188">
        <v>1337.9067098398905</v>
      </c>
      <c r="AV10" s="188">
        <v>1278.1519914217993</v>
      </c>
      <c r="AW10" s="188">
        <v>1514.9825076458442</v>
      </c>
      <c r="AX10" s="188">
        <v>1172.3409864330549</v>
      </c>
      <c r="AY10" s="188">
        <v>628.8773717749807</v>
      </c>
      <c r="AZ10" s="188">
        <v>183.00204526728635</v>
      </c>
      <c r="BA10" s="188">
        <v>91.519148153472543</v>
      </c>
      <c r="BB10" s="189">
        <v>10337.431389769779</v>
      </c>
      <c r="BC10" s="109">
        <v>79.860587230221938</v>
      </c>
      <c r="BD10" s="109">
        <v>180.43029541751517</v>
      </c>
      <c r="BE10" s="109">
        <v>1579.701851830948</v>
      </c>
      <c r="BF10" s="109">
        <v>2377.1547236084816</v>
      </c>
      <c r="BG10" s="109">
        <v>2186.3015636627438</v>
      </c>
      <c r="BH10" s="109">
        <v>1731.7556206716902</v>
      </c>
      <c r="BI10" s="109">
        <v>1900.7231098836185</v>
      </c>
      <c r="BJ10" s="109">
        <v>1452.4662925544931</v>
      </c>
      <c r="BK10" s="109">
        <v>531.64277546239566</v>
      </c>
      <c r="BL10" s="109">
        <v>510.90943664483967</v>
      </c>
      <c r="BM10" s="109">
        <v>144.08411462727943</v>
      </c>
      <c r="BN10" s="109">
        <v>137.95852141499944</v>
      </c>
      <c r="BO10" s="189">
        <v>12812.988893009227</v>
      </c>
      <c r="BP10" s="109">
        <v>255.70314980027777</v>
      </c>
      <c r="BQ10" s="109">
        <v>451.25505287576192</v>
      </c>
      <c r="BR10" s="109">
        <v>1446.7784752855373</v>
      </c>
      <c r="BS10" s="109">
        <v>2049.7600910227989</v>
      </c>
      <c r="BT10" s="109">
        <v>1920.1841366330545</v>
      </c>
      <c r="BU10" s="109">
        <v>1470.0985995918988</v>
      </c>
      <c r="BV10" s="109">
        <v>1429.8460458418058</v>
      </c>
      <c r="BW10" s="109">
        <v>1176.0953185456374</v>
      </c>
      <c r="BX10" s="109">
        <v>550.46944089670353</v>
      </c>
      <c r="BY10" s="109">
        <v>268.89548276277588</v>
      </c>
      <c r="BZ10" s="109">
        <v>57.260524443685597</v>
      </c>
      <c r="CA10" s="109">
        <v>166.00925041826042</v>
      </c>
      <c r="CB10" s="189">
        <v>11242.355568118202</v>
      </c>
      <c r="CC10" s="109">
        <v>146.41314030089285</v>
      </c>
      <c r="CD10" s="109">
        <v>482.83103447989953</v>
      </c>
      <c r="CE10" s="109">
        <v>1571.0547652347827</v>
      </c>
      <c r="CF10" s="109">
        <v>1663.3835444819292</v>
      </c>
      <c r="CG10" s="109">
        <v>1481.2020484370194</v>
      </c>
      <c r="CH10" s="109">
        <v>1669.4010849868012</v>
      </c>
      <c r="CI10" s="109">
        <v>1361.2616291148968</v>
      </c>
      <c r="CJ10" s="109">
        <v>1363.6016567390368</v>
      </c>
      <c r="CK10" s="109">
        <v>1023.0459022165533</v>
      </c>
      <c r="CL10" s="109">
        <v>799.77160060009555</v>
      </c>
      <c r="CM10" s="109">
        <v>735.0121648856225</v>
      </c>
      <c r="CN10" s="109">
        <v>495.83436336343232</v>
      </c>
      <c r="CO10" s="189">
        <v>12792.81293484096</v>
      </c>
      <c r="CP10" s="109">
        <v>183.39552112397047</v>
      </c>
      <c r="CQ10" s="109">
        <v>821.35383366897838</v>
      </c>
      <c r="CR10" s="109">
        <v>1631.7487361270207</v>
      </c>
      <c r="CS10" s="109">
        <v>2671.8336107634618</v>
      </c>
      <c r="CT10" s="109">
        <v>1931.5580122922725</v>
      </c>
      <c r="CU10" s="109">
        <v>1912.4950340477556</v>
      </c>
      <c r="CV10" s="109">
        <v>1796.821312397974</v>
      </c>
      <c r="CW10" s="109">
        <v>1409.8123730282255</v>
      </c>
      <c r="CX10" s="109">
        <v>1290.7741503021018</v>
      </c>
      <c r="CY10" s="109">
        <v>921.26758043566622</v>
      </c>
      <c r="CZ10" s="109">
        <v>483.49977528422056</v>
      </c>
      <c r="DA10" s="109">
        <v>284.28207438263712</v>
      </c>
      <c r="DB10" s="189">
        <v>15338.842013854288</v>
      </c>
      <c r="DC10" s="109">
        <v>305.35649011830537</v>
      </c>
      <c r="DD10" s="188">
        <v>682.76303545754092</v>
      </c>
      <c r="DE10" s="188">
        <v>1817.8471152962145</v>
      </c>
      <c r="DF10" s="188">
        <v>1889.0628516877887</v>
      </c>
      <c r="DG10" s="188">
        <v>1675.9968756994067</v>
      </c>
      <c r="DH10" s="188">
        <v>2270.3495369460115</v>
      </c>
      <c r="DI10" s="188">
        <v>1519.6964530991058</v>
      </c>
      <c r="DJ10" s="188">
        <v>1383.6796586356593</v>
      </c>
      <c r="DK10" s="188">
        <v>877.99795516351082</v>
      </c>
      <c r="DL10" s="188">
        <v>935.31616427161839</v>
      </c>
      <c r="DM10" s="188">
        <v>668.28736179555096</v>
      </c>
      <c r="DN10" s="188">
        <v>224.64212919584233</v>
      </c>
      <c r="DO10" s="189">
        <v>14250.995627366558</v>
      </c>
      <c r="DP10" s="188">
        <v>235.60446824762374</v>
      </c>
      <c r="DQ10" s="188">
        <v>375.04517039811742</v>
      </c>
      <c r="DR10" s="188">
        <v>2326.2806062386303</v>
      </c>
      <c r="DS10" s="188">
        <v>3390.3192128321812</v>
      </c>
      <c r="DT10" s="188">
        <v>3165.3272892216314</v>
      </c>
      <c r="DU10" s="188">
        <v>3281.6201610876496</v>
      </c>
      <c r="DV10" s="188">
        <v>2853.2046327313919</v>
      </c>
      <c r="DW10" s="188">
        <v>1334.6419685348458</v>
      </c>
      <c r="DX10" s="188">
        <v>1287.5933152268035</v>
      </c>
      <c r="DY10" s="188">
        <v>853.87212131633578</v>
      </c>
      <c r="DZ10" s="188">
        <v>636.35595557554325</v>
      </c>
      <c r="EA10" s="188">
        <v>642.42997927737997</v>
      </c>
      <c r="EB10" s="189">
        <v>20382.294880688132</v>
      </c>
      <c r="EC10" s="188">
        <v>598.74290234373143</v>
      </c>
      <c r="ED10" s="188">
        <v>935.41195429545496</v>
      </c>
      <c r="EE10" s="188">
        <v>3140.3008297246647</v>
      </c>
      <c r="EF10" s="188">
        <v>4313.5452013858239</v>
      </c>
      <c r="EG10" s="188">
        <v>4102.9727985542086</v>
      </c>
      <c r="EH10" s="188">
        <v>4109.84949607812</v>
      </c>
      <c r="EI10" s="188">
        <v>2771.9539704493</v>
      </c>
      <c r="EJ10" s="188">
        <v>2312.228126804428</v>
      </c>
      <c r="EK10" s="188">
        <v>997.67313723617121</v>
      </c>
      <c r="EL10" s="188">
        <v>514.17368190884497</v>
      </c>
      <c r="EM10" s="188">
        <v>106.75706368667902</v>
      </c>
      <c r="EN10" s="188">
        <v>51.982258448051596</v>
      </c>
      <c r="EO10" s="189">
        <v>23955.591420915476</v>
      </c>
      <c r="EP10" s="188">
        <v>34.080881390554339</v>
      </c>
      <c r="EQ10" s="190">
        <v>1503.6283911963731</v>
      </c>
      <c r="ER10" s="109">
        <v>2966.3150381390437</v>
      </c>
      <c r="ES10" s="109">
        <v>4913.1814581659528</v>
      </c>
      <c r="ET10" s="196">
        <v>4322</v>
      </c>
      <c r="EU10" s="196">
        <v>3018</v>
      </c>
      <c r="EV10" s="109">
        <v>2544.167642537242</v>
      </c>
      <c r="EW10" s="109">
        <v>2329.4054865586636</v>
      </c>
      <c r="EX10" s="109">
        <v>1354.8812781788331</v>
      </c>
      <c r="EY10" s="109">
        <v>482.7835283836809</v>
      </c>
      <c r="EZ10" s="109">
        <v>244.75399999999999</v>
      </c>
      <c r="FA10" s="109">
        <v>112</v>
      </c>
      <c r="FB10" s="189">
        <v>23825.197704550341</v>
      </c>
      <c r="FC10" s="109">
        <v>212.81800000000001</v>
      </c>
      <c r="FD10" s="190">
        <v>627.34500000000003</v>
      </c>
      <c r="FE10" s="109">
        <v>2650.145</v>
      </c>
      <c r="FF10" s="109">
        <v>3707.7950000000001</v>
      </c>
      <c r="FG10" s="196">
        <v>3590.2510000000002</v>
      </c>
      <c r="FH10" s="196">
        <v>2477.4949999999999</v>
      </c>
      <c r="FI10" s="109">
        <v>2019.5150000000001</v>
      </c>
      <c r="FJ10" s="109">
        <v>2130.2278020000003</v>
      </c>
      <c r="FK10" s="109">
        <v>1256.58743</v>
      </c>
      <c r="FL10" s="109">
        <v>1133.74442</v>
      </c>
      <c r="FM10" s="109">
        <v>1201.29</v>
      </c>
      <c r="FN10" s="109">
        <v>1144.0351000000001</v>
      </c>
      <c r="FO10" s="189">
        <v>22151.248752</v>
      </c>
      <c r="FP10" s="191">
        <v>688.173</v>
      </c>
      <c r="FQ10" s="190">
        <v>1895.15</v>
      </c>
      <c r="FR10" s="109">
        <v>3146.1709999999998</v>
      </c>
      <c r="FS10" s="109">
        <v>3548.8850000000002</v>
      </c>
      <c r="FT10" s="109">
        <v>3405.5169999999998</v>
      </c>
      <c r="FU10" s="109">
        <v>2567.27</v>
      </c>
      <c r="FV10" s="109">
        <v>2053.9209999999998</v>
      </c>
      <c r="FW10" s="109">
        <v>1249.5429999999999</v>
      </c>
      <c r="FX10" s="109">
        <v>484.18900000000002</v>
      </c>
      <c r="FY10" s="109">
        <v>225.417</v>
      </c>
      <c r="FZ10" s="109">
        <v>37.828000000000003</v>
      </c>
      <c r="GA10" s="109">
        <v>24</v>
      </c>
      <c r="GB10" s="189">
        <v>19326.064000000002</v>
      </c>
      <c r="GC10" s="109">
        <v>16</v>
      </c>
      <c r="GD10" s="109">
        <v>1739.2629999999999</v>
      </c>
      <c r="GE10" s="109">
        <v>3485.0990000000002</v>
      </c>
      <c r="GF10" s="109">
        <v>5137.9840000000004</v>
      </c>
      <c r="GG10" s="109">
        <v>4496.4369999999999</v>
      </c>
      <c r="GH10" s="109">
        <v>3974.6770000000001</v>
      </c>
      <c r="GI10" s="109">
        <v>3027.598</v>
      </c>
      <c r="GJ10" s="109">
        <v>2014.82646</v>
      </c>
      <c r="GK10" s="109">
        <v>1383.6698529999999</v>
      </c>
      <c r="GL10" s="109">
        <v>503.86904399999992</v>
      </c>
      <c r="GM10" s="109">
        <v>158.324162</v>
      </c>
      <c r="GN10" s="109">
        <v>115.053785</v>
      </c>
      <c r="GO10" s="189">
        <v>26052.801304000004</v>
      </c>
      <c r="GP10" s="109">
        <v>201.75107680251082</v>
      </c>
      <c r="GQ10" s="109">
        <v>3261.7657557666139</v>
      </c>
      <c r="GR10" s="109">
        <v>4952.2055316954975</v>
      </c>
      <c r="GS10" s="109">
        <v>5574.4189370681997</v>
      </c>
      <c r="GT10" s="109">
        <v>4858.9350702693782</v>
      </c>
      <c r="GU10" s="109">
        <v>4678.1203563844947</v>
      </c>
      <c r="GV10" s="109">
        <v>3437.8893946856992</v>
      </c>
      <c r="GW10" s="109">
        <v>1911.9833876142702</v>
      </c>
      <c r="GX10" s="109">
        <v>961.63534614888033</v>
      </c>
      <c r="GY10" s="109">
        <v>239.14816793118666</v>
      </c>
      <c r="GZ10" s="109">
        <v>72.37555516397866</v>
      </c>
      <c r="HA10" s="109">
        <v>1.1324782920086164E-3</v>
      </c>
      <c r="HB10" s="189">
        <v>30150.229712009001</v>
      </c>
      <c r="HC10" s="109">
        <v>128.12206427276499</v>
      </c>
      <c r="HD10" s="109">
        <v>2035.541707724482</v>
      </c>
      <c r="HE10" s="109">
        <v>4939.2388589841594</v>
      </c>
      <c r="HF10" s="109">
        <v>6554.2224656417293</v>
      </c>
      <c r="HG10" s="109">
        <v>5569.6599659733729</v>
      </c>
      <c r="HH10" s="109">
        <v>5587.418704044404</v>
      </c>
      <c r="HI10" s="109">
        <v>4196.5997598166414</v>
      </c>
      <c r="HJ10" s="109">
        <v>3054.9715826148372</v>
      </c>
      <c r="HK10" s="109">
        <v>2070.640371156765</v>
      </c>
      <c r="HL10" s="109">
        <v>1227.9883886572761</v>
      </c>
      <c r="HM10" s="109">
        <v>582.64632002845633</v>
      </c>
      <c r="HN10" s="109">
        <v>166.21948013262261</v>
      </c>
      <c r="HO10" s="189">
        <v>36113.269669047513</v>
      </c>
      <c r="HP10" s="109">
        <v>193.62963388512287</v>
      </c>
      <c r="HQ10" s="109">
        <v>3207.4454259181921</v>
      </c>
      <c r="HR10" s="109">
        <v>6583.5770380894301</v>
      </c>
      <c r="HS10" s="109">
        <v>7436.8597275590473</v>
      </c>
      <c r="HT10" s="109">
        <v>6162.7743394098579</v>
      </c>
      <c r="HU10" s="109">
        <v>4799.6204113582626</v>
      </c>
      <c r="HV10" s="109">
        <v>3331.3256219666641</v>
      </c>
      <c r="HW10" s="109">
        <v>1602.6919346789373</v>
      </c>
      <c r="HX10" s="109">
        <v>829.33824682629302</v>
      </c>
      <c r="HY10" s="109">
        <v>507.30815485075379</v>
      </c>
      <c r="HZ10" s="109">
        <v>165.06943661887709</v>
      </c>
      <c r="IA10" s="109">
        <v>605.59226171327145</v>
      </c>
      <c r="IB10" s="189">
        <v>35425.232232874718</v>
      </c>
      <c r="IC10" s="46">
        <v>1336.1838481516374</v>
      </c>
      <c r="ID10" s="111">
        <v>4570.5131806496693</v>
      </c>
      <c r="IE10" s="46">
        <v>7244.2772526338631</v>
      </c>
      <c r="IF10" s="46">
        <v>7730.3846901522411</v>
      </c>
      <c r="IG10" s="46">
        <v>6898.8552786786067</v>
      </c>
      <c r="IH10" s="46">
        <v>6563.9150173317685</v>
      </c>
      <c r="II10" s="46">
        <v>4464.0262080878483</v>
      </c>
      <c r="IJ10" s="46">
        <v>4057.6663872906497</v>
      </c>
      <c r="IK10" s="46">
        <v>2143.7416154572807</v>
      </c>
      <c r="IL10" s="46">
        <v>2108.1906614256004</v>
      </c>
      <c r="IM10" s="46">
        <v>1723.6717147714746</v>
      </c>
      <c r="IN10" s="46">
        <v>1854.8417205582559</v>
      </c>
      <c r="IO10" s="189">
        <v>50696.267575188896</v>
      </c>
      <c r="IP10" s="46">
        <v>1344.6021040938883</v>
      </c>
      <c r="IQ10" s="46">
        <v>4695.5404475578071</v>
      </c>
      <c r="IR10" s="46">
        <v>8159.4886368656462</v>
      </c>
      <c r="IS10" s="46">
        <v>8765.1993934064649</v>
      </c>
      <c r="IT10" s="46">
        <v>7633.672877815201</v>
      </c>
      <c r="IU10" s="46">
        <v>7139.2869367920612</v>
      </c>
      <c r="IV10" s="46">
        <v>5752.7305607920334</v>
      </c>
      <c r="IW10" s="46">
        <v>4503.3909094895143</v>
      </c>
      <c r="IX10" s="46">
        <v>3473.0085913410298</v>
      </c>
      <c r="IY10" s="46">
        <v>3440.5122748837121</v>
      </c>
      <c r="IZ10" s="46">
        <v>3166.1721733903287</v>
      </c>
      <c r="JA10" s="46">
        <v>2232.8705087567337</v>
      </c>
      <c r="JB10" s="189">
        <v>60306.475415184424</v>
      </c>
      <c r="JC10" s="45">
        <v>2006.8001213613559</v>
      </c>
      <c r="JD10" s="255">
        <v>4232.4858034853623</v>
      </c>
      <c r="JE10" s="255">
        <v>6596.2349812204757</v>
      </c>
      <c r="JF10" s="255">
        <v>6721.5885899617651</v>
      </c>
      <c r="JG10" s="255">
        <v>6849.4836333885705</v>
      </c>
      <c r="JH10" s="255">
        <v>5199.3959163241607</v>
      </c>
      <c r="JI10" s="255">
        <v>3769.569173905722</v>
      </c>
      <c r="JJ10" s="255">
        <v>3700.3045255330558</v>
      </c>
      <c r="JK10" s="255">
        <v>3531.6332107322473</v>
      </c>
      <c r="JL10" s="255">
        <v>3832.6855753435657</v>
      </c>
      <c r="JM10" s="255">
        <v>3469.2233568145734</v>
      </c>
      <c r="JN10" s="255">
        <v>2259.8502375389462</v>
      </c>
      <c r="JO10" s="189">
        <v>52169.255125609801</v>
      </c>
      <c r="JP10" s="45">
        <v>1362.6057503014408</v>
      </c>
      <c r="JQ10" s="255">
        <v>4849.4286292404877</v>
      </c>
      <c r="JR10" s="255">
        <v>9198.2540796513567</v>
      </c>
      <c r="JS10" s="255">
        <v>10430.299751098808</v>
      </c>
      <c r="JT10" s="255">
        <v>10037.655887996541</v>
      </c>
      <c r="JU10" s="255">
        <v>8171.7196983551285</v>
      </c>
      <c r="JV10" s="255">
        <v>5296.4890502597218</v>
      </c>
      <c r="JW10" s="255">
        <v>4313.6277470766081</v>
      </c>
      <c r="JX10" s="255">
        <v>3200.1691426770358</v>
      </c>
      <c r="JY10" s="255">
        <v>1900.5724209032201</v>
      </c>
      <c r="JZ10" s="255">
        <v>716.96584322340698</v>
      </c>
      <c r="KA10" s="255">
        <v>33.618461390706059</v>
      </c>
      <c r="KB10" s="189">
        <v>59511.406462174447</v>
      </c>
      <c r="KC10" s="45">
        <v>123.88921791476689</v>
      </c>
      <c r="KD10" s="45">
        <v>3416.7367374260266</v>
      </c>
      <c r="KE10" s="45">
        <v>8292.0380318819061</v>
      </c>
      <c r="KF10" s="45">
        <v>10693.59421129052</v>
      </c>
      <c r="KG10" s="45">
        <v>10001.363930489704</v>
      </c>
      <c r="KH10" s="45">
        <v>7068.4515922785185</v>
      </c>
      <c r="KI10" s="45">
        <v>5788.4752580809536</v>
      </c>
      <c r="KJ10" s="45">
        <v>4054.6763468722197</v>
      </c>
      <c r="KK10" s="45">
        <v>3375.8941919524837</v>
      </c>
      <c r="KL10" s="45">
        <v>2602.9265595692032</v>
      </c>
      <c r="KM10" s="45">
        <v>1694.0824268582596</v>
      </c>
      <c r="KN10" s="45">
        <v>2059.9244191650619</v>
      </c>
      <c r="KO10" s="189">
        <v>59172.052923779622</v>
      </c>
      <c r="KP10" s="45">
        <v>1993.4549055335899</v>
      </c>
      <c r="KQ10" s="45">
        <v>5521.654395093552</v>
      </c>
      <c r="KR10" s="45">
        <v>7399.405677421053</v>
      </c>
      <c r="KS10" s="45">
        <v>7660.5496977470375</v>
      </c>
      <c r="KT10" s="45">
        <v>6897.7777252145006</v>
      </c>
      <c r="KU10" s="45">
        <v>6278.2584270878961</v>
      </c>
      <c r="KV10" s="45">
        <v>4589.5756453334461</v>
      </c>
      <c r="KW10" s="45">
        <v>3109.2790284255584</v>
      </c>
      <c r="KX10" s="45">
        <v>2820.6618035049514</v>
      </c>
      <c r="KY10" s="45">
        <v>2545.8865362092192</v>
      </c>
      <c r="KZ10" s="45">
        <v>1503.8411481387393</v>
      </c>
      <c r="LA10" s="45">
        <v>1300.4416255685223</v>
      </c>
      <c r="LB10" s="254">
        <v>51620.786615278063</v>
      </c>
      <c r="LC10" s="45">
        <v>762.72563291695474</v>
      </c>
      <c r="LD10" s="45">
        <v>5299.5188203583029</v>
      </c>
      <c r="LE10" s="45">
        <v>10893.617210356208</v>
      </c>
      <c r="LF10" s="45">
        <v>10766.8241788703</v>
      </c>
      <c r="LG10" s="45">
        <v>11077.687737005339</v>
      </c>
      <c r="LH10" s="45">
        <v>10271.326893082258</v>
      </c>
      <c r="LI10" s="45">
        <v>7857.3204059945156</v>
      </c>
      <c r="LJ10" s="45">
        <v>5635.1356633638607</v>
      </c>
      <c r="LK10" s="45">
        <v>5027.9301740087685</v>
      </c>
      <c r="LL10" s="45">
        <v>4711.4190727161886</v>
      </c>
      <c r="LM10" s="45">
        <v>3343.9897615097334</v>
      </c>
      <c r="LN10" s="45">
        <v>3351.5217078630453</v>
      </c>
      <c r="LO10" s="425">
        <v>78999.017258045482</v>
      </c>
      <c r="LP10" s="45">
        <v>1946.1970449999997</v>
      </c>
      <c r="LQ10" s="630">
        <v>5579.6183039999996</v>
      </c>
      <c r="LR10" s="630">
        <v>8041.1413839999996</v>
      </c>
      <c r="LS10" s="630">
        <v>7801.1920719999989</v>
      </c>
      <c r="LT10" s="630">
        <v>7966.6902819999996</v>
      </c>
      <c r="LU10" s="630">
        <v>7981.3899360000005</v>
      </c>
      <c r="LV10" s="630">
        <v>5648.7151465240013</v>
      </c>
      <c r="LW10" s="630">
        <v>5162.8526719999982</v>
      </c>
      <c r="LX10" s="425">
        <v>50127.796841524003</v>
      </c>
    </row>
    <row r="11" spans="1:339" ht="17.25" customHeight="1" x14ac:dyDescent="0.25">
      <c r="B11" s="152" t="s">
        <v>114</v>
      </c>
      <c r="C11" s="188">
        <v>35</v>
      </c>
      <c r="D11" s="188">
        <v>198</v>
      </c>
      <c r="E11" s="188">
        <v>545.4</v>
      </c>
      <c r="F11" s="188">
        <v>232</v>
      </c>
      <c r="G11" s="188">
        <v>200</v>
      </c>
      <c r="H11" s="188">
        <v>173</v>
      </c>
      <c r="I11" s="188">
        <v>93</v>
      </c>
      <c r="J11" s="188">
        <v>84</v>
      </c>
      <c r="K11" s="188">
        <v>53</v>
      </c>
      <c r="L11" s="188">
        <v>93</v>
      </c>
      <c r="M11" s="188">
        <v>96</v>
      </c>
      <c r="N11" s="188">
        <v>55</v>
      </c>
      <c r="O11" s="189">
        <v>1857.4</v>
      </c>
      <c r="P11" s="188">
        <v>21.446999999999999</v>
      </c>
      <c r="Q11" s="188">
        <v>8.4799999999999986</v>
      </c>
      <c r="R11" s="188">
        <v>394.2505263157895</v>
      </c>
      <c r="S11" s="188">
        <v>235.78947368421055</v>
      </c>
      <c r="T11" s="188">
        <v>222.10526315789474</v>
      </c>
      <c r="U11" s="188">
        <v>207.36842105263159</v>
      </c>
      <c r="V11" s="188">
        <v>71.134020618556704</v>
      </c>
      <c r="W11" s="188">
        <v>50.515463917525771</v>
      </c>
      <c r="X11" s="188">
        <v>74.226804123711347</v>
      </c>
      <c r="Y11" s="188">
        <v>52.577319587628864</v>
      </c>
      <c r="Z11" s="188">
        <v>34.020618556701031</v>
      </c>
      <c r="AA11" s="188">
        <v>34.020618556701031</v>
      </c>
      <c r="AB11" s="189">
        <v>1405.9355295713513</v>
      </c>
      <c r="AC11" s="188">
        <v>37.113402061855673</v>
      </c>
      <c r="AD11" s="188">
        <v>92</v>
      </c>
      <c r="AE11" s="188">
        <v>128.65600000000001</v>
      </c>
      <c r="AF11" s="188">
        <v>179</v>
      </c>
      <c r="AG11" s="188">
        <v>120</v>
      </c>
      <c r="AH11" s="188">
        <v>165</v>
      </c>
      <c r="AI11" s="188">
        <v>190</v>
      </c>
      <c r="AJ11" s="188">
        <v>50.005065000000002</v>
      </c>
      <c r="AK11" s="188">
        <v>45</v>
      </c>
      <c r="AL11" s="188">
        <v>43.188000000000002</v>
      </c>
      <c r="AM11" s="188">
        <v>111.462</v>
      </c>
      <c r="AN11" s="188">
        <v>18.382000000000001</v>
      </c>
      <c r="AO11" s="189">
        <v>1179.8064670618558</v>
      </c>
      <c r="AP11" s="188">
        <v>9.225970000000002</v>
      </c>
      <c r="AQ11" s="188">
        <v>86.187459999999987</v>
      </c>
      <c r="AR11" s="188">
        <v>100.645326</v>
      </c>
      <c r="AS11" s="188">
        <v>205.87299999999999</v>
      </c>
      <c r="AT11" s="188">
        <v>516.61654099999998</v>
      </c>
      <c r="AU11" s="188">
        <v>327.87</v>
      </c>
      <c r="AV11" s="188">
        <v>372.22899999999998</v>
      </c>
      <c r="AW11" s="188">
        <v>358.57308699999999</v>
      </c>
      <c r="AX11" s="188">
        <v>296.50900000000001</v>
      </c>
      <c r="AY11" s="188">
        <v>201.01249999999999</v>
      </c>
      <c r="AZ11" s="188">
        <v>18.246500000000001</v>
      </c>
      <c r="BA11" s="188">
        <v>49.8185</v>
      </c>
      <c r="BB11" s="189">
        <v>2542.8068840000001</v>
      </c>
      <c r="BC11" s="109">
        <v>14.583869999999999</v>
      </c>
      <c r="BD11" s="109">
        <v>67.59395074540754</v>
      </c>
      <c r="BE11" s="109">
        <v>111.00929870578523</v>
      </c>
      <c r="BF11" s="109">
        <v>193.75324724646066</v>
      </c>
      <c r="BG11" s="109">
        <v>519.19395989911254</v>
      </c>
      <c r="BH11" s="109">
        <v>478.80233572874261</v>
      </c>
      <c r="BI11" s="109">
        <v>428.93472259806742</v>
      </c>
      <c r="BJ11" s="109">
        <v>324.47924405861886</v>
      </c>
      <c r="BK11" s="109">
        <v>309.01493840591866</v>
      </c>
      <c r="BL11" s="109">
        <v>315.69656611063283</v>
      </c>
      <c r="BM11" s="109">
        <v>152.28440391774848</v>
      </c>
      <c r="BN11" s="109">
        <v>165.8772251070825</v>
      </c>
      <c r="BO11" s="189">
        <v>3081.2237625235775</v>
      </c>
      <c r="BP11" s="109">
        <v>127.32725799541589</v>
      </c>
      <c r="BQ11" s="109">
        <v>44.542999905914691</v>
      </c>
      <c r="BR11" s="109">
        <v>123.65137549053695</v>
      </c>
      <c r="BS11" s="109">
        <v>140.51170926485145</v>
      </c>
      <c r="BT11" s="109">
        <v>87.356159729216017</v>
      </c>
      <c r="BU11" s="109">
        <v>388.50009163790793</v>
      </c>
      <c r="BV11" s="109">
        <v>445.72613121939543</v>
      </c>
      <c r="BW11" s="109">
        <v>46.098714680640157</v>
      </c>
      <c r="BX11" s="109">
        <v>94.73952563776389</v>
      </c>
      <c r="BY11" s="109">
        <v>344.53304346989245</v>
      </c>
      <c r="BZ11" s="109">
        <v>192.07674846899201</v>
      </c>
      <c r="CA11" s="109">
        <v>184.36079743317728</v>
      </c>
      <c r="CB11" s="189">
        <v>2219.4245549337038</v>
      </c>
      <c r="CC11" s="109">
        <v>136.50867793958133</v>
      </c>
      <c r="CD11" s="109">
        <v>25.378554113873729</v>
      </c>
      <c r="CE11" s="109">
        <v>39.390655531320661</v>
      </c>
      <c r="CF11" s="109">
        <v>147.06279128613991</v>
      </c>
      <c r="CG11" s="109">
        <v>66.916559371899638</v>
      </c>
      <c r="CH11" s="109">
        <v>67.841367553594409</v>
      </c>
      <c r="CI11" s="109">
        <v>94.145244266569279</v>
      </c>
      <c r="CJ11" s="109">
        <v>65.550495370508713</v>
      </c>
      <c r="CK11" s="109">
        <v>51.256550371854317</v>
      </c>
      <c r="CL11" s="109">
        <v>97.151728219421273</v>
      </c>
      <c r="CM11" s="109">
        <v>49.777314541059461</v>
      </c>
      <c r="CN11" s="109">
        <v>73.836045062627022</v>
      </c>
      <c r="CO11" s="189">
        <v>914.81598362844977</v>
      </c>
      <c r="CP11" s="109">
        <v>34.379086843372733</v>
      </c>
      <c r="CQ11" s="109">
        <v>47.738272559555433</v>
      </c>
      <c r="CR11" s="109">
        <v>42.166491952519493</v>
      </c>
      <c r="CS11" s="109">
        <v>133.11479585056767</v>
      </c>
      <c r="CT11" s="109">
        <v>139.06750277809257</v>
      </c>
      <c r="CU11" s="109">
        <v>136.06760162272934</v>
      </c>
      <c r="CV11" s="109">
        <v>147.26453760442968</v>
      </c>
      <c r="CW11" s="109">
        <v>125.05205474575551</v>
      </c>
      <c r="CX11" s="109">
        <v>163.15463490367875</v>
      </c>
      <c r="CY11" s="109">
        <v>193.3895488993698</v>
      </c>
      <c r="CZ11" s="109">
        <v>104.28393381159944</v>
      </c>
      <c r="DA11" s="109">
        <v>64.029663926216543</v>
      </c>
      <c r="DB11" s="189">
        <v>1329.7081254978871</v>
      </c>
      <c r="DC11" s="109">
        <v>64.839865527140574</v>
      </c>
      <c r="DD11" s="188">
        <v>76.032930290137074</v>
      </c>
      <c r="DE11" s="188">
        <v>142.89116051859742</v>
      </c>
      <c r="DF11" s="188">
        <v>179.31583060885009</v>
      </c>
      <c r="DG11" s="188">
        <v>212.97188972574497</v>
      </c>
      <c r="DH11" s="188">
        <v>259.25038012066233</v>
      </c>
      <c r="DI11" s="188">
        <v>177.61121672619112</v>
      </c>
      <c r="DJ11" s="188">
        <v>185.50875990744905</v>
      </c>
      <c r="DK11" s="188">
        <v>117.49641942232508</v>
      </c>
      <c r="DL11" s="188">
        <v>187.21814871354636</v>
      </c>
      <c r="DM11" s="188">
        <v>186.31135246312135</v>
      </c>
      <c r="DN11" s="188">
        <v>149.70860250416396</v>
      </c>
      <c r="DO11" s="189">
        <v>1939.1565565279293</v>
      </c>
      <c r="DP11" s="188">
        <v>134.26005621018717</v>
      </c>
      <c r="DQ11" s="188">
        <v>113.62417288583076</v>
      </c>
      <c r="DR11" s="188">
        <v>567.72507062467912</v>
      </c>
      <c r="DS11" s="188">
        <v>991.52254811715022</v>
      </c>
      <c r="DT11" s="188">
        <v>324.45971191969579</v>
      </c>
      <c r="DU11" s="188">
        <v>723.72728342749713</v>
      </c>
      <c r="DV11" s="188">
        <v>639.7646812487767</v>
      </c>
      <c r="DW11" s="188">
        <v>465.66188317904806</v>
      </c>
      <c r="DX11" s="188">
        <v>351.66825151117911</v>
      </c>
      <c r="DY11" s="188">
        <v>133.29553828852556</v>
      </c>
      <c r="DZ11" s="188">
        <v>115.23963167908694</v>
      </c>
      <c r="EA11" s="188">
        <v>90.864881519585552</v>
      </c>
      <c r="EB11" s="189">
        <v>4651.8137106112426</v>
      </c>
      <c r="EC11" s="188">
        <v>74.726240145368422</v>
      </c>
      <c r="ED11" s="188">
        <v>241.51224939376021</v>
      </c>
      <c r="EE11" s="188">
        <v>182.24146087682163</v>
      </c>
      <c r="EF11" s="188">
        <v>319.20988290241962</v>
      </c>
      <c r="EG11" s="188">
        <v>227.98478093768796</v>
      </c>
      <c r="EH11" s="188">
        <v>244.6554881723398</v>
      </c>
      <c r="EI11" s="188">
        <v>202.29744260986789</v>
      </c>
      <c r="EJ11" s="188">
        <v>79.176587291103786</v>
      </c>
      <c r="EK11" s="188">
        <v>54.106108693876578</v>
      </c>
      <c r="EL11" s="188">
        <v>48.206238480867221</v>
      </c>
      <c r="EM11" s="188">
        <v>36.86091997218368</v>
      </c>
      <c r="EN11" s="188">
        <v>36.934850243179234</v>
      </c>
      <c r="EO11" s="189">
        <v>1747.9122497194758</v>
      </c>
      <c r="EP11" s="188">
        <v>34.786120813186614</v>
      </c>
      <c r="EQ11" s="190">
        <v>134.10235372275173</v>
      </c>
      <c r="ER11" s="109">
        <v>229.02823171159503</v>
      </c>
      <c r="ES11" s="109">
        <v>287.45317198918082</v>
      </c>
      <c r="ET11" s="109">
        <v>436.19399631190902</v>
      </c>
      <c r="EU11" s="109">
        <v>310.15285141033513</v>
      </c>
      <c r="EV11" s="109">
        <v>283.77847435482545</v>
      </c>
      <c r="EW11" s="109">
        <v>239.35872261904586</v>
      </c>
      <c r="EX11" s="109">
        <v>136.44268643999251</v>
      </c>
      <c r="EY11" s="109">
        <v>106.46782747670548</v>
      </c>
      <c r="EZ11" s="109">
        <v>89.021918200232491</v>
      </c>
      <c r="FA11" s="109">
        <v>109.78777553855993</v>
      </c>
      <c r="FB11" s="189">
        <v>2396.5741305883203</v>
      </c>
      <c r="FC11" s="109">
        <v>28.696778993356499</v>
      </c>
      <c r="FD11" s="190">
        <v>18.972999999999999</v>
      </c>
      <c r="FE11" s="109">
        <v>47.462000000000003</v>
      </c>
      <c r="FF11" s="109">
        <v>113.236</v>
      </c>
      <c r="FG11" s="109">
        <v>149.35499999999999</v>
      </c>
      <c r="FH11" s="109">
        <v>80.350999999999999</v>
      </c>
      <c r="FI11" s="109">
        <v>254.54599999999999</v>
      </c>
      <c r="FJ11" s="109">
        <v>105.34123600000001</v>
      </c>
      <c r="FK11" s="109">
        <v>190.78866099999999</v>
      </c>
      <c r="FL11" s="109">
        <v>39.181760000000004</v>
      </c>
      <c r="FM11" s="109">
        <v>52.487000000000002</v>
      </c>
      <c r="FN11" s="109">
        <v>12.186157999999999</v>
      </c>
      <c r="FO11" s="189">
        <v>1092.6045939933565</v>
      </c>
      <c r="FP11" s="191">
        <v>27.370999999999999</v>
      </c>
      <c r="FQ11" s="190">
        <v>76.716999999999999</v>
      </c>
      <c r="FR11" s="109">
        <v>193.67500000000001</v>
      </c>
      <c r="FS11" s="109">
        <v>397.887</v>
      </c>
      <c r="FT11" s="109">
        <v>311.892</v>
      </c>
      <c r="FU11" s="109">
        <v>171.11</v>
      </c>
      <c r="FV11" s="109">
        <v>192.71199999999999</v>
      </c>
      <c r="FW11" s="109">
        <v>42.207000000000001</v>
      </c>
      <c r="FX11" s="109">
        <v>182.37899999999999</v>
      </c>
      <c r="FY11" s="109">
        <v>207.09899999999999</v>
      </c>
      <c r="FZ11" s="109">
        <v>46.933999999999997</v>
      </c>
      <c r="GA11" s="109">
        <v>211</v>
      </c>
      <c r="GB11" s="189">
        <v>2060.9830000000002</v>
      </c>
      <c r="GC11" s="109">
        <v>79</v>
      </c>
      <c r="GD11" s="109">
        <v>122.94499999999999</v>
      </c>
      <c r="GE11" s="109">
        <v>175.36799999999999</v>
      </c>
      <c r="GF11" s="109">
        <v>310.86200000000002</v>
      </c>
      <c r="GG11" s="109">
        <v>196.49600000000001</v>
      </c>
      <c r="GH11" s="109">
        <v>285.54000000000002</v>
      </c>
      <c r="GI11" s="109">
        <v>162.36199999999999</v>
      </c>
      <c r="GJ11" s="109">
        <v>108.09699999999999</v>
      </c>
      <c r="GK11" s="109">
        <v>84.962459999999993</v>
      </c>
      <c r="GL11" s="109">
        <v>71.737817000000007</v>
      </c>
      <c r="GM11" s="109">
        <v>131.72253000000001</v>
      </c>
      <c r="GN11" s="109">
        <v>120.76231999999999</v>
      </c>
      <c r="GO11" s="189">
        <v>1849.855127</v>
      </c>
      <c r="GP11" s="109">
        <v>86.762343999999999</v>
      </c>
      <c r="GQ11" s="109">
        <v>242.96108399999997</v>
      </c>
      <c r="GR11" s="109">
        <v>137.29460500000002</v>
      </c>
      <c r="GS11" s="109">
        <v>151.565009</v>
      </c>
      <c r="GT11" s="109">
        <v>130.208091</v>
      </c>
      <c r="GU11" s="109">
        <v>163.79302999999999</v>
      </c>
      <c r="GV11" s="109">
        <v>97.900883999999991</v>
      </c>
      <c r="GW11" s="109">
        <v>117.98065</v>
      </c>
      <c r="GX11" s="109">
        <v>127.24393599999999</v>
      </c>
      <c r="GY11" s="109">
        <v>34.754525999999998</v>
      </c>
      <c r="GZ11" s="109">
        <v>104.20591999999999</v>
      </c>
      <c r="HA11" s="109">
        <v>31.625413000000002</v>
      </c>
      <c r="HB11" s="189">
        <v>1426.295492</v>
      </c>
      <c r="HC11" s="109">
        <v>39.808265134428332</v>
      </c>
      <c r="HD11" s="109">
        <v>91.19207991235416</v>
      </c>
      <c r="HE11" s="109">
        <v>220.99802149060093</v>
      </c>
      <c r="HF11" s="109">
        <v>166.8415517858804</v>
      </c>
      <c r="HG11" s="109">
        <v>192.87360808530815</v>
      </c>
      <c r="HH11" s="109">
        <v>227.74160407308548</v>
      </c>
      <c r="HI11" s="109">
        <v>215.73254001862011</v>
      </c>
      <c r="HJ11" s="109">
        <v>70.656413366067312</v>
      </c>
      <c r="HK11" s="109">
        <v>19.803848035493992</v>
      </c>
      <c r="HL11" s="109">
        <v>38.779594984622356</v>
      </c>
      <c r="HM11" s="109">
        <v>184.39872991557775</v>
      </c>
      <c r="HN11" s="109">
        <v>699.92443327795445</v>
      </c>
      <c r="HO11" s="189">
        <v>2168.7506900799931</v>
      </c>
      <c r="HP11" s="109">
        <v>19.677</v>
      </c>
      <c r="HQ11" s="109">
        <v>218.38957600000001</v>
      </c>
      <c r="HR11" s="109">
        <v>131.70349400000001</v>
      </c>
      <c r="HS11" s="109">
        <v>155.12184784999999</v>
      </c>
      <c r="HT11" s="109">
        <v>164.54971999999998</v>
      </c>
      <c r="HU11" s="109">
        <v>92.956744</v>
      </c>
      <c r="HV11" s="109">
        <v>28.299020999999996</v>
      </c>
      <c r="HW11" s="109">
        <v>9.9299090000000003</v>
      </c>
      <c r="HX11" s="109">
        <v>23.855625</v>
      </c>
      <c r="HY11" s="109">
        <v>62.280493999999997</v>
      </c>
      <c r="HZ11" s="109">
        <v>43.967356000000002</v>
      </c>
      <c r="IA11" s="109">
        <v>126.218569</v>
      </c>
      <c r="IB11" s="189">
        <v>1076.9493558499998</v>
      </c>
      <c r="IC11" s="71">
        <v>11.871</v>
      </c>
      <c r="ID11" s="111">
        <v>126.537094</v>
      </c>
      <c r="IE11" s="71">
        <v>202.68142300000002</v>
      </c>
      <c r="IF11" s="71">
        <v>86.51214299999998</v>
      </c>
      <c r="IG11" s="71">
        <v>104.92254200000001</v>
      </c>
      <c r="IH11" s="71">
        <v>128.908781</v>
      </c>
      <c r="II11" s="71">
        <v>54.750207000000003</v>
      </c>
      <c r="IJ11" s="71">
        <v>36.016463000000002</v>
      </c>
      <c r="IK11" s="71">
        <v>28.399974999999994</v>
      </c>
      <c r="IL11" s="71">
        <v>36.145691999999997</v>
      </c>
      <c r="IM11" s="154">
        <v>120.31120300000001</v>
      </c>
      <c r="IN11" s="71">
        <v>65.759467000000001</v>
      </c>
      <c r="IO11" s="189">
        <v>1002.8159899999999</v>
      </c>
      <c r="IP11" s="71">
        <v>46.101118138170634</v>
      </c>
      <c r="IQ11" s="71">
        <v>108.56580881983044</v>
      </c>
      <c r="IR11" s="71">
        <v>223.60653738156063</v>
      </c>
      <c r="IS11" s="71">
        <v>101.64730146944916</v>
      </c>
      <c r="IT11" s="71">
        <v>229.3467857264861</v>
      </c>
      <c r="IU11" s="71">
        <v>282.82099918728301</v>
      </c>
      <c r="IV11" s="71">
        <v>200.79572920179336</v>
      </c>
      <c r="IW11" s="71">
        <v>191.15967565225512</v>
      </c>
      <c r="IX11" s="71">
        <v>65.04151571945718</v>
      </c>
      <c r="IY11" s="71">
        <v>74.396379064154672</v>
      </c>
      <c r="IZ11" s="71">
        <v>35.102880619631719</v>
      </c>
      <c r="JA11" s="71">
        <v>92.323325481249611</v>
      </c>
      <c r="JB11" s="189">
        <v>1650.9080564613216</v>
      </c>
      <c r="JC11" s="257">
        <v>146.6863052750837</v>
      </c>
      <c r="JD11" s="255">
        <v>350.84072689018365</v>
      </c>
      <c r="JE11" s="255">
        <v>338.04533779640349</v>
      </c>
      <c r="JF11" s="255">
        <v>305.28280338046841</v>
      </c>
      <c r="JG11" s="255">
        <v>211.74879643314623</v>
      </c>
      <c r="JH11" s="255">
        <v>113.64941933136721</v>
      </c>
      <c r="JI11" s="255">
        <v>133.79975406897282</v>
      </c>
      <c r="JJ11" s="255">
        <v>58.167544117953611</v>
      </c>
      <c r="JK11" s="255">
        <v>88.775184140082217</v>
      </c>
      <c r="JL11" s="255">
        <v>211.69215944100276</v>
      </c>
      <c r="JM11" s="255">
        <v>151.52859188260445</v>
      </c>
      <c r="JN11" s="255">
        <v>55.603285998815217</v>
      </c>
      <c r="JO11" s="189">
        <v>2165.8199087560838</v>
      </c>
      <c r="JP11" s="257">
        <v>46.676414142769062</v>
      </c>
      <c r="JQ11" s="255">
        <v>310.30619061971038</v>
      </c>
      <c r="JR11" s="255">
        <v>487.94322189840909</v>
      </c>
      <c r="JS11" s="255">
        <v>191.92266876529845</v>
      </c>
      <c r="JT11" s="255">
        <v>439.70228632510793</v>
      </c>
      <c r="JU11" s="255">
        <v>439.41916016565108</v>
      </c>
      <c r="JV11" s="255">
        <v>238.77451343958546</v>
      </c>
      <c r="JW11" s="255">
        <v>131.5500145302305</v>
      </c>
      <c r="JX11" s="255">
        <v>135.8920988479646</v>
      </c>
      <c r="JY11" s="255">
        <v>85.271743812607454</v>
      </c>
      <c r="JZ11" s="255">
        <v>83.210236271585075</v>
      </c>
      <c r="KA11" s="255">
        <v>45.850708206482935</v>
      </c>
      <c r="KB11" s="189">
        <v>2636.5192570254017</v>
      </c>
      <c r="KC11" s="257">
        <v>15.708122599731098</v>
      </c>
      <c r="KD11" s="257">
        <v>44.053055914732823</v>
      </c>
      <c r="KE11" s="257">
        <v>272.47103981273614</v>
      </c>
      <c r="KF11" s="257">
        <v>170.74120678758118</v>
      </c>
      <c r="KG11" s="257">
        <v>340.92557791966181</v>
      </c>
      <c r="KH11" s="257">
        <v>252.60538402443751</v>
      </c>
      <c r="KI11" s="257">
        <v>225.93989115167037</v>
      </c>
      <c r="KJ11" s="257">
        <v>109.08640751239182</v>
      </c>
      <c r="KK11" s="257">
        <v>71.722678388642535</v>
      </c>
      <c r="KL11" s="257">
        <v>60.031047695671091</v>
      </c>
      <c r="KM11" s="257">
        <v>22.39816334619286</v>
      </c>
      <c r="KN11" s="257">
        <v>15.784046254444993</v>
      </c>
      <c r="KO11" s="189">
        <v>1601.4666214078943</v>
      </c>
      <c r="KP11" s="257">
        <v>106.86636258749462</v>
      </c>
      <c r="KQ11" s="257">
        <v>390.0149807923388</v>
      </c>
      <c r="KR11" s="257">
        <v>539.11111517350309</v>
      </c>
      <c r="KS11" s="257">
        <v>402.90417603014043</v>
      </c>
      <c r="KT11" s="257">
        <v>381.089643701</v>
      </c>
      <c r="KU11" s="257">
        <v>157.92632830672071</v>
      </c>
      <c r="KV11" s="257">
        <v>161.37071905157552</v>
      </c>
      <c r="KW11" s="257">
        <v>107.50163201058706</v>
      </c>
      <c r="KX11" s="257">
        <v>44.358765221216586</v>
      </c>
      <c r="KY11" s="257">
        <v>152.15662632727827</v>
      </c>
      <c r="KZ11" s="257">
        <v>105.63784104360676</v>
      </c>
      <c r="LA11" s="257">
        <v>89.0238367077026</v>
      </c>
      <c r="LB11" s="254">
        <v>2637.9620269531647</v>
      </c>
      <c r="LC11" s="257">
        <v>34.645875494710083</v>
      </c>
      <c r="LD11" s="257">
        <v>310.29481950935008</v>
      </c>
      <c r="LE11" s="257">
        <v>837.90487427238406</v>
      </c>
      <c r="LF11" s="257">
        <v>414.3027829750672</v>
      </c>
      <c r="LG11" s="257">
        <v>479.78477896537572</v>
      </c>
      <c r="LH11" s="257">
        <v>472.44487339388138</v>
      </c>
      <c r="LI11" s="257">
        <v>249.28247509061285</v>
      </c>
      <c r="LJ11" s="257">
        <v>218.11031593285293</v>
      </c>
      <c r="LK11" s="257">
        <v>187.58372318301576</v>
      </c>
      <c r="LL11" s="257">
        <v>278.71158265760539</v>
      </c>
      <c r="LM11" s="257">
        <v>361.57250081093622</v>
      </c>
      <c r="LN11" s="257">
        <v>181.33407902047472</v>
      </c>
      <c r="LO11" s="425">
        <v>4025.9726813062666</v>
      </c>
      <c r="LP11" s="257">
        <v>235.89587800000001</v>
      </c>
      <c r="LQ11" s="630">
        <v>543.597397</v>
      </c>
      <c r="LR11" s="630">
        <v>233.698577</v>
      </c>
      <c r="LS11" s="630">
        <v>167.516086</v>
      </c>
      <c r="LT11" s="630">
        <v>269.42229099999997</v>
      </c>
      <c r="LU11" s="630">
        <v>376.90412300000003</v>
      </c>
      <c r="LV11" s="630">
        <v>287.80990800000001</v>
      </c>
      <c r="LW11" s="630">
        <v>235.06460397000001</v>
      </c>
      <c r="LX11" s="425">
        <v>2349.9088639699999</v>
      </c>
    </row>
    <row r="12" spans="1:339" ht="17.25" customHeight="1" x14ac:dyDescent="0.25">
      <c r="B12" s="211" t="s">
        <v>115</v>
      </c>
      <c r="C12" s="197">
        <v>623.79999999999768</v>
      </c>
      <c r="D12" s="197">
        <v>1294.4785911674408</v>
      </c>
      <c r="E12" s="197">
        <v>5121.2739138767993</v>
      </c>
      <c r="F12" s="197">
        <v>8237.9468206481033</v>
      </c>
      <c r="G12" s="197">
        <v>7731.0487473907615</v>
      </c>
      <c r="H12" s="197">
        <v>6656.4833360630892</v>
      </c>
      <c r="I12" s="197">
        <v>5429.4888455225628</v>
      </c>
      <c r="J12" s="197">
        <v>4266.1136028937735</v>
      </c>
      <c r="K12" s="197">
        <v>3345.595037653201</v>
      </c>
      <c r="L12" s="197">
        <v>2553.1239109147241</v>
      </c>
      <c r="M12" s="197">
        <v>1479.2239419293915</v>
      </c>
      <c r="N12" s="197">
        <v>660.08464773958849</v>
      </c>
      <c r="O12" s="198">
        <v>660.08464773958849</v>
      </c>
      <c r="P12" s="197">
        <v>459.15300000000013</v>
      </c>
      <c r="Q12" s="197">
        <v>888</v>
      </c>
      <c r="R12" s="197">
        <v>4354</v>
      </c>
      <c r="S12" s="197">
        <v>8645</v>
      </c>
      <c r="T12" s="197">
        <v>8445</v>
      </c>
      <c r="U12" s="197">
        <v>6865</v>
      </c>
      <c r="V12" s="197">
        <v>4991</v>
      </c>
      <c r="W12" s="197">
        <v>3829</v>
      </c>
      <c r="X12" s="197">
        <v>2972</v>
      </c>
      <c r="Y12" s="197">
        <v>2181</v>
      </c>
      <c r="Z12" s="197">
        <v>1612</v>
      </c>
      <c r="AA12" s="197">
        <v>969</v>
      </c>
      <c r="AB12" s="198">
        <v>969</v>
      </c>
      <c r="AC12" s="197">
        <v>429</v>
      </c>
      <c r="AD12" s="197">
        <v>680.34360377197845</v>
      </c>
      <c r="AE12" s="197">
        <v>5011.8576704063016</v>
      </c>
      <c r="AF12" s="197">
        <v>9437.027280654529</v>
      </c>
      <c r="AG12" s="197">
        <v>9204.7708917072232</v>
      </c>
      <c r="AH12" s="197">
        <v>8127.5361946680214</v>
      </c>
      <c r="AI12" s="197">
        <v>6642.539092985191</v>
      </c>
      <c r="AJ12" s="197">
        <v>4841.8794752026879</v>
      </c>
      <c r="AK12" s="197">
        <v>3672.9954864394176</v>
      </c>
      <c r="AL12" s="197">
        <v>2424.8227552769195</v>
      </c>
      <c r="AM12" s="197">
        <v>1397.5375061175098</v>
      </c>
      <c r="AN12" s="197">
        <v>572.74133714398863</v>
      </c>
      <c r="AO12" s="198">
        <v>572.74133714398863</v>
      </c>
      <c r="AP12" s="197">
        <v>340.87657300000046</v>
      </c>
      <c r="AQ12" s="197">
        <v>1170.053508806682</v>
      </c>
      <c r="AR12" s="197">
        <v>6941.5056100248394</v>
      </c>
      <c r="AS12" s="197">
        <v>12484.484971636464</v>
      </c>
      <c r="AT12" s="197">
        <v>11705.432160751889</v>
      </c>
      <c r="AU12" s="197">
        <v>10080.938595151505</v>
      </c>
      <c r="AV12" s="197">
        <v>8517.7299715504014</v>
      </c>
      <c r="AW12" s="197">
        <v>6522.4051690178012</v>
      </c>
      <c r="AX12" s="197">
        <v>4797.3852386297858</v>
      </c>
      <c r="AY12" s="197">
        <v>3298.4911808086117</v>
      </c>
      <c r="AZ12" s="197">
        <v>1931.4612093278524</v>
      </c>
      <c r="BA12" s="197">
        <v>770.47594281468821</v>
      </c>
      <c r="BB12" s="198">
        <v>770.47594281468821</v>
      </c>
      <c r="BC12" s="192">
        <v>294.02345174000061</v>
      </c>
      <c r="BD12" s="192">
        <v>1621.1020029587378</v>
      </c>
      <c r="BE12" s="192">
        <v>7832.8602496786043</v>
      </c>
      <c r="BF12" s="192">
        <v>14349.091461573258</v>
      </c>
      <c r="BG12" s="192">
        <v>13397.790406908061</v>
      </c>
      <c r="BH12" s="192">
        <v>11154.481166649586</v>
      </c>
      <c r="BI12" s="192">
        <v>8447.6096118928508</v>
      </c>
      <c r="BJ12" s="192">
        <v>5971.6118252255983</v>
      </c>
      <c r="BK12" s="192">
        <v>4305.7974703341588</v>
      </c>
      <c r="BL12" s="192">
        <v>3030.8209612870387</v>
      </c>
      <c r="BM12" s="192">
        <v>2185.9016050220016</v>
      </c>
      <c r="BN12" s="192">
        <v>1429.8185418321018</v>
      </c>
      <c r="BO12" s="198">
        <v>1429.8185418321018</v>
      </c>
      <c r="BP12" s="192">
        <v>1124.1015819323452</v>
      </c>
      <c r="BQ12" s="192">
        <v>2390.0801497358789</v>
      </c>
      <c r="BR12" s="192">
        <v>10062.535921215316</v>
      </c>
      <c r="BS12" s="192">
        <v>14857.569110207156</v>
      </c>
      <c r="BT12" s="192">
        <v>14038.005205826668</v>
      </c>
      <c r="BU12" s="192">
        <v>11712.854834296792</v>
      </c>
      <c r="BV12" s="192">
        <v>9098.5117376475573</v>
      </c>
      <c r="BW12" s="192">
        <v>6451.6891158723683</v>
      </c>
      <c r="BX12" s="192">
        <v>4426.7705167894601</v>
      </c>
      <c r="BY12" s="192">
        <v>3218.5904010254872</v>
      </c>
      <c r="BZ12" s="192">
        <v>2215.3928959324712</v>
      </c>
      <c r="CA12" s="192">
        <v>1315.9512483721733</v>
      </c>
      <c r="CB12" s="198">
        <v>1315.9512483721733</v>
      </c>
      <c r="CC12" s="192">
        <v>778.97428789425385</v>
      </c>
      <c r="CD12" s="192">
        <v>2515.142557250264</v>
      </c>
      <c r="CE12" s="192">
        <v>9418.8180222360352</v>
      </c>
      <c r="CF12" s="192">
        <v>15387.763077412725</v>
      </c>
      <c r="CG12" s="192">
        <v>15397.497793523511</v>
      </c>
      <c r="CH12" s="192">
        <v>13183.172063657183</v>
      </c>
      <c r="CI12" s="192">
        <v>10969.926521178579</v>
      </c>
      <c r="CJ12" s="192">
        <v>8711.9649255683125</v>
      </c>
      <c r="CK12" s="192">
        <v>6615.8571935086202</v>
      </c>
      <c r="CL12" s="192">
        <v>4781.972505465882</v>
      </c>
      <c r="CM12" s="192">
        <v>3062.8305815159538</v>
      </c>
      <c r="CN12" s="192">
        <v>1355.7001897356836</v>
      </c>
      <c r="CO12" s="198">
        <v>1355.7001897356836</v>
      </c>
      <c r="CP12" s="192">
        <v>1219.7365438575182</v>
      </c>
      <c r="CQ12" s="192">
        <v>2678.8568009881187</v>
      </c>
      <c r="CR12" s="192">
        <v>8902.4748985313345</v>
      </c>
      <c r="CS12" s="192">
        <v>13733.315496797984</v>
      </c>
      <c r="CT12" s="192">
        <v>14178.253453899124</v>
      </c>
      <c r="CU12" s="192">
        <v>12381.736353164066</v>
      </c>
      <c r="CV12" s="192">
        <v>10281.705331453568</v>
      </c>
      <c r="CW12" s="192">
        <v>8975.3301145699807</v>
      </c>
      <c r="CX12" s="192">
        <v>7303.4997778723355</v>
      </c>
      <c r="CY12" s="192">
        <v>5418.4693533315731</v>
      </c>
      <c r="CZ12" s="192">
        <v>4172.2376355448932</v>
      </c>
      <c r="DA12" s="192">
        <v>2797.9321128043771</v>
      </c>
      <c r="DB12" s="198">
        <v>2797.9321128043771</v>
      </c>
      <c r="DC12" s="192">
        <v>2288.916668749182</v>
      </c>
      <c r="DD12" s="197">
        <v>5771.0473425719538</v>
      </c>
      <c r="DE12" s="197">
        <v>13994.264866147492</v>
      </c>
      <c r="DF12" s="197">
        <v>17504.895655309389</v>
      </c>
      <c r="DG12" s="197">
        <v>16977.052956793024</v>
      </c>
      <c r="DH12" s="197">
        <v>14811.714542722621</v>
      </c>
      <c r="DI12" s="197">
        <v>12670.535426211303</v>
      </c>
      <c r="DJ12" s="197">
        <v>10572.532623171037</v>
      </c>
      <c r="DK12" s="197">
        <v>8635.1156524740491</v>
      </c>
      <c r="DL12" s="197">
        <v>6576.4673765588823</v>
      </c>
      <c r="DM12" s="197">
        <v>4721.6045874022866</v>
      </c>
      <c r="DN12" s="197">
        <v>3258.7213301418988</v>
      </c>
      <c r="DO12" s="198">
        <v>3258.7213301418988</v>
      </c>
      <c r="DP12" s="197">
        <v>2027.0612105489015</v>
      </c>
      <c r="DQ12" s="197">
        <v>4893.5167809404766</v>
      </c>
      <c r="DR12" s="197">
        <v>12982.536113497319</v>
      </c>
      <c r="DS12" s="197">
        <v>18470.321234386309</v>
      </c>
      <c r="DT12" s="197">
        <v>18395.587017282141</v>
      </c>
      <c r="DU12" s="197">
        <v>16548.049274034769</v>
      </c>
      <c r="DV12" s="197">
        <v>13304.130653167163</v>
      </c>
      <c r="DW12" s="197">
        <v>10747.824123788989</v>
      </c>
      <c r="DX12" s="197">
        <v>8318.1479877985439</v>
      </c>
      <c r="DY12" s="197">
        <v>6261.6914751461682</v>
      </c>
      <c r="DZ12" s="197">
        <v>4298.4836609542617</v>
      </c>
      <c r="EA12" s="197">
        <v>2430.0760323372997</v>
      </c>
      <c r="EB12" s="198">
        <v>2430.0760323372997</v>
      </c>
      <c r="EC12" s="197">
        <v>1991.3419910092111</v>
      </c>
      <c r="ED12" s="197">
        <v>4826.8905682780887</v>
      </c>
      <c r="EE12" s="197">
        <v>11034.163211822679</v>
      </c>
      <c r="EF12" s="197">
        <v>16257.919082864488</v>
      </c>
      <c r="EG12" s="197">
        <v>16050.483453151914</v>
      </c>
      <c r="EH12" s="197">
        <v>13264.133790870334</v>
      </c>
      <c r="EI12" s="197">
        <v>10618.23450896784</v>
      </c>
      <c r="EJ12" s="197">
        <v>7805.5433926660426</v>
      </c>
      <c r="EK12" s="197">
        <v>5846.8029264123579</v>
      </c>
      <c r="EL12" s="197">
        <v>3892.6962451518921</v>
      </c>
      <c r="EM12" s="197">
        <v>2300.3265936605985</v>
      </c>
      <c r="EN12" s="197">
        <v>1057.3464305569491</v>
      </c>
      <c r="EO12" s="198">
        <v>1057.3464305569491</v>
      </c>
      <c r="EP12" s="199">
        <v>1769.2456911544523</v>
      </c>
      <c r="EQ12" s="200">
        <v>7472.7185205934147</v>
      </c>
      <c r="ER12" s="192">
        <v>13944.227363701071</v>
      </c>
      <c r="ES12" s="192">
        <v>15611.588070168369</v>
      </c>
      <c r="ET12" s="192">
        <v>13838.460055552861</v>
      </c>
      <c r="EU12" s="192">
        <v>12510.287301803792</v>
      </c>
      <c r="EV12" s="192">
        <v>10747.704502787128</v>
      </c>
      <c r="EW12" s="192">
        <v>8341.5782921579084</v>
      </c>
      <c r="EX12" s="192">
        <v>6338.2637080898012</v>
      </c>
      <c r="EY12" s="192">
        <v>4867.5746739722026</v>
      </c>
      <c r="EZ12" s="192">
        <v>3485.1473532289251</v>
      </c>
      <c r="FA12" s="192">
        <v>2255.4798301764349</v>
      </c>
      <c r="FB12" s="198">
        <v>2255.4798301764349</v>
      </c>
      <c r="FC12" s="192">
        <v>1297.8810788097696</v>
      </c>
      <c r="FD12" s="200">
        <v>5491.0368669551044</v>
      </c>
      <c r="FE12" s="192">
        <v>14582.887967418214</v>
      </c>
      <c r="FF12" s="192">
        <v>17946.55551573684</v>
      </c>
      <c r="FG12" s="192">
        <v>16618.145229249014</v>
      </c>
      <c r="FH12" s="192">
        <v>14518.095412912347</v>
      </c>
      <c r="FI12" s="192">
        <v>12208.702997818611</v>
      </c>
      <c r="FJ12" s="192">
        <v>10495.445406296691</v>
      </c>
      <c r="FK12" s="192">
        <v>8941.372776523127</v>
      </c>
      <c r="FL12" s="192">
        <v>7134.0022755427617</v>
      </c>
      <c r="FM12" s="192">
        <v>5006.8377577205029</v>
      </c>
      <c r="FN12" s="192">
        <v>3034.3384149399762</v>
      </c>
      <c r="FO12" s="198">
        <v>3034.3384149399762</v>
      </c>
      <c r="FP12" s="201">
        <v>2705.5583900326028</v>
      </c>
      <c r="FQ12" s="200">
        <v>8025.5172880072214</v>
      </c>
      <c r="FR12" s="192">
        <v>15195.27214922822</v>
      </c>
      <c r="FS12" s="192">
        <v>18839.204294962761</v>
      </c>
      <c r="FT12" s="192">
        <v>18026.187072675177</v>
      </c>
      <c r="FU12" s="192">
        <v>16235.388498724282</v>
      </c>
      <c r="FV12" s="192">
        <v>13195.720554527075</v>
      </c>
      <c r="FW12" s="192">
        <v>10418.217283309212</v>
      </c>
      <c r="FX12" s="192">
        <v>7694.2901229753797</v>
      </c>
      <c r="FY12" s="192">
        <v>5570.731150733739</v>
      </c>
      <c r="FZ12" s="192">
        <v>3451.5655473451684</v>
      </c>
      <c r="GA12" s="192">
        <v>1586.2321367172203</v>
      </c>
      <c r="GB12" s="198">
        <v>1586.2321367172203</v>
      </c>
      <c r="GC12" s="192">
        <v>1893</v>
      </c>
      <c r="GD12" s="192">
        <v>8049.861670421752</v>
      </c>
      <c r="GE12" s="192">
        <v>14409.322051121791</v>
      </c>
      <c r="GF12" s="192">
        <v>16216.922955678083</v>
      </c>
      <c r="GG12" s="192">
        <v>14808.519336589683</v>
      </c>
      <c r="GH12" s="192">
        <v>12381.951927696886</v>
      </c>
      <c r="GI12" s="192">
        <v>9519.5187605131669</v>
      </c>
      <c r="GJ12" s="192">
        <v>7401.9999570979435</v>
      </c>
      <c r="GK12" s="192">
        <v>6121.4574732535102</v>
      </c>
      <c r="GL12" s="192">
        <v>4631.1095407651592</v>
      </c>
      <c r="GM12" s="192">
        <v>3074.2470101088202</v>
      </c>
      <c r="GN12" s="192">
        <v>1478.1013303639563</v>
      </c>
      <c r="GO12" s="198">
        <v>1478.1013303639563</v>
      </c>
      <c r="GP12" s="192">
        <v>2004.1201605799808</v>
      </c>
      <c r="GQ12" s="192">
        <v>8464.135968937062</v>
      </c>
      <c r="GR12" s="192">
        <v>13221.004219937651</v>
      </c>
      <c r="GS12" s="192">
        <v>14897.473897085847</v>
      </c>
      <c r="GT12" s="192">
        <v>14011.982075838991</v>
      </c>
      <c r="GU12" s="192">
        <v>11444.744307819154</v>
      </c>
      <c r="GV12" s="192">
        <v>8615.6309797332378</v>
      </c>
      <c r="GW12" s="192">
        <v>6837.7761893270927</v>
      </c>
      <c r="GX12" s="192">
        <v>5421.4728550187392</v>
      </c>
      <c r="GY12" s="192">
        <v>4590.7709346733354</v>
      </c>
      <c r="GZ12" s="192">
        <v>3040.7924490431465</v>
      </c>
      <c r="HA12" s="192">
        <v>1484.5768908836526</v>
      </c>
      <c r="HB12" s="198">
        <v>1484.5768908836526</v>
      </c>
      <c r="HC12" s="192">
        <v>2077.7432997720243</v>
      </c>
      <c r="HD12" s="192">
        <v>6403.3764186340613</v>
      </c>
      <c r="HE12" s="192">
        <v>14139.219749004253</v>
      </c>
      <c r="HF12" s="192">
        <v>17229.983484110435</v>
      </c>
      <c r="HG12" s="192">
        <v>16138.188407564332</v>
      </c>
      <c r="HH12" s="192">
        <v>13994.831889649597</v>
      </c>
      <c r="HI12" s="192">
        <v>11551.978054828123</v>
      </c>
      <c r="HJ12" s="192">
        <v>9149.5655417059843</v>
      </c>
      <c r="HK12" s="192">
        <v>7415.7102420378533</v>
      </c>
      <c r="HL12" s="192">
        <v>5927.0220101716932</v>
      </c>
      <c r="HM12" s="192">
        <v>3968.7567727149185</v>
      </c>
      <c r="HN12" s="192">
        <v>1530.9603117586137</v>
      </c>
      <c r="HO12" s="198">
        <v>1530.9603117586137</v>
      </c>
      <c r="HP12" s="192">
        <v>1946.1734237563298</v>
      </c>
      <c r="HQ12" s="192">
        <v>9536.5686240211526</v>
      </c>
      <c r="HR12" s="192">
        <v>15912.349334229679</v>
      </c>
      <c r="HS12" s="192">
        <v>16346.400698080653</v>
      </c>
      <c r="HT12" s="192">
        <v>15106.233897422051</v>
      </c>
      <c r="HU12" s="192">
        <v>12946.785162438309</v>
      </c>
      <c r="HV12" s="192">
        <v>9746.1353251440014</v>
      </c>
      <c r="HW12" s="192">
        <v>7608.6932399615298</v>
      </c>
      <c r="HX12" s="192">
        <v>6190.7194193977211</v>
      </c>
      <c r="HY12" s="192">
        <v>4931.3714231554177</v>
      </c>
      <c r="HZ12" s="192">
        <v>4006.7409458155435</v>
      </c>
      <c r="IA12" s="192">
        <v>2207.9118646591278</v>
      </c>
      <c r="IB12" s="205">
        <v>2207.9118646591278</v>
      </c>
      <c r="IC12" s="213">
        <v>3796.5111795704092</v>
      </c>
      <c r="ID12" s="213">
        <v>12217.9604606963</v>
      </c>
      <c r="IE12" s="213">
        <v>18521.822320067073</v>
      </c>
      <c r="IF12" s="213">
        <v>18183.01590784761</v>
      </c>
      <c r="IG12" s="213">
        <v>16176.268862643581</v>
      </c>
      <c r="IH12" s="213">
        <v>13390.936808247612</v>
      </c>
      <c r="II12" s="213">
        <v>10889.406956357996</v>
      </c>
      <c r="IJ12" s="213">
        <v>8202.2477104620557</v>
      </c>
      <c r="IK12" s="213">
        <v>7373.3833234548056</v>
      </c>
      <c r="IL12" s="213">
        <v>6058.418546833911</v>
      </c>
      <c r="IM12" s="213">
        <v>5086.9829844640662</v>
      </c>
      <c r="IN12" s="213">
        <v>3093.2657817209533</v>
      </c>
      <c r="IO12" s="205">
        <v>3093.2657817209533</v>
      </c>
      <c r="IP12" s="213">
        <v>4115.3477578527436</v>
      </c>
      <c r="IQ12" s="213">
        <v>10982.580302727953</v>
      </c>
      <c r="IR12" s="213">
        <v>20658.426279586227</v>
      </c>
      <c r="IS12" s="213">
        <v>22627.514443598629</v>
      </c>
      <c r="IT12" s="213">
        <v>19555.667801239015</v>
      </c>
      <c r="IU12" s="213">
        <v>16715.408284841014</v>
      </c>
      <c r="IV12" s="213">
        <v>14452.20292673752</v>
      </c>
      <c r="IW12" s="213">
        <v>12335.169920067099</v>
      </c>
      <c r="IX12" s="213">
        <v>10878.210371309107</v>
      </c>
      <c r="IY12" s="213">
        <v>9263.0066358492459</v>
      </c>
      <c r="IZ12" s="213">
        <v>6299.564941049819</v>
      </c>
      <c r="JA12" s="213">
        <v>2544.2692676496013</v>
      </c>
      <c r="JB12" s="205">
        <v>2544.2692676496013</v>
      </c>
      <c r="JC12" s="258">
        <v>6969.2344873311013</v>
      </c>
      <c r="JD12" s="255">
        <v>17185.993448244491</v>
      </c>
      <c r="JE12" s="255">
        <v>23271.995674769863</v>
      </c>
      <c r="JF12" s="255">
        <v>23356.880298145581</v>
      </c>
      <c r="JG12" s="255">
        <v>20889.442805038285</v>
      </c>
      <c r="JH12" s="255">
        <v>17909.401205061033</v>
      </c>
      <c r="JI12" s="255">
        <v>15238.031354919312</v>
      </c>
      <c r="JJ12" s="255">
        <v>13306.37083004823</v>
      </c>
      <c r="JK12" s="255">
        <v>11300.105472910896</v>
      </c>
      <c r="JL12" s="255">
        <v>8905.4330076845163</v>
      </c>
      <c r="JM12" s="255">
        <v>6165.0037112431801</v>
      </c>
      <c r="JN12" s="255">
        <v>3267.9796189329209</v>
      </c>
      <c r="JO12" s="205">
        <v>3267.9796189329209</v>
      </c>
      <c r="JP12" s="258">
        <v>5645.8771814510183</v>
      </c>
      <c r="JQ12" s="255">
        <v>17807.933740081593</v>
      </c>
      <c r="JR12" s="255">
        <v>27729.878992021906</v>
      </c>
      <c r="JS12" s="255">
        <v>28767.292401897808</v>
      </c>
      <c r="JT12" s="255">
        <v>26072.655930629218</v>
      </c>
      <c r="JU12" s="255">
        <v>22219.816366212348</v>
      </c>
      <c r="JV12" s="255">
        <v>18251.901211751807</v>
      </c>
      <c r="JW12" s="255">
        <v>15111.786114399792</v>
      </c>
      <c r="JX12" s="255">
        <v>11408.994624498117</v>
      </c>
      <c r="JY12" s="255">
        <v>7595.2709718302849</v>
      </c>
      <c r="JZ12" s="255">
        <v>4967.781621994639</v>
      </c>
      <c r="KA12" s="255">
        <v>2349.7558526858675</v>
      </c>
      <c r="KB12" s="205">
        <v>2349.7558526858675</v>
      </c>
      <c r="KC12" s="258">
        <v>1805.5236101014309</v>
      </c>
      <c r="KD12" s="258">
        <v>11440.363068832465</v>
      </c>
      <c r="KE12" s="258">
        <v>26252.808300465782</v>
      </c>
      <c r="KF12" s="258">
        <v>27805.141813469909</v>
      </c>
      <c r="KG12" s="258">
        <v>23730.020166472834</v>
      </c>
      <c r="KH12" s="258">
        <v>19707.214682707341</v>
      </c>
      <c r="KI12" s="258">
        <v>14715.961844969972</v>
      </c>
      <c r="KJ12" s="258">
        <v>12045.728471755601</v>
      </c>
      <c r="KK12" s="258">
        <v>9658.7910837613344</v>
      </c>
      <c r="KL12" s="258">
        <v>7732.2312307675093</v>
      </c>
      <c r="KM12" s="258">
        <v>5989.5002501332083</v>
      </c>
      <c r="KN12" s="258">
        <v>3314.5980048354077</v>
      </c>
      <c r="KO12" s="205">
        <v>3314.5980048354077</v>
      </c>
      <c r="KP12" s="258">
        <v>5004.1086830615732</v>
      </c>
      <c r="KQ12" s="258">
        <v>14881.367548999338</v>
      </c>
      <c r="KR12" s="258">
        <v>25059.370807225714</v>
      </c>
      <c r="KS12" s="258">
        <v>24415.171295595435</v>
      </c>
      <c r="KT12" s="258">
        <v>22420.387252616812</v>
      </c>
      <c r="KU12" s="258">
        <v>18736.011390322987</v>
      </c>
      <c r="KV12" s="258">
        <v>15044.644485673232</v>
      </c>
      <c r="KW12" s="258">
        <v>12020.391928839508</v>
      </c>
      <c r="KX12" s="258">
        <v>9564.2522129161516</v>
      </c>
      <c r="KY12" s="258">
        <v>6995.8151839030024</v>
      </c>
      <c r="KZ12" s="258">
        <v>5192.6631186841714</v>
      </c>
      <c r="LA12" s="258">
        <v>3223.3562712916419</v>
      </c>
      <c r="LB12" s="254">
        <v>3223.3562712916532</v>
      </c>
      <c r="LC12" s="258">
        <v>5328.5719357393164</v>
      </c>
      <c r="LD12" s="258">
        <v>16785.461845704333</v>
      </c>
      <c r="LE12" s="258">
        <v>29083.599330143781</v>
      </c>
      <c r="LF12" s="258">
        <v>29408.277507499959</v>
      </c>
      <c r="LG12" s="258">
        <v>26422.374591089698</v>
      </c>
      <c r="LH12" s="258">
        <v>22376.847442603103</v>
      </c>
      <c r="LI12" s="258">
        <v>18397.149906454768</v>
      </c>
      <c r="LJ12" s="258">
        <v>15849.329018762761</v>
      </c>
      <c r="LK12" s="258">
        <v>13451.063414045031</v>
      </c>
      <c r="LL12" s="258">
        <v>10617.556150821219</v>
      </c>
      <c r="LM12" s="258">
        <v>8644.4553009429692</v>
      </c>
      <c r="LN12" s="258">
        <v>5650.9828109865375</v>
      </c>
      <c r="LO12" s="427">
        <v>5650.9828109865193</v>
      </c>
      <c r="LP12" s="258">
        <v>6702.7170033912171</v>
      </c>
      <c r="LQ12" s="258">
        <v>14030.52724564547</v>
      </c>
      <c r="LR12" s="258">
        <v>19841.427839805841</v>
      </c>
      <c r="LS12" s="258">
        <v>23848.112021688663</v>
      </c>
      <c r="LT12" s="258">
        <v>23141.739764144055</v>
      </c>
      <c r="LU12" s="258">
        <v>20017.238021532514</v>
      </c>
      <c r="LV12" s="258">
        <v>17396.979903268661</v>
      </c>
      <c r="LW12" s="258">
        <v>16068.208088398133</v>
      </c>
      <c r="LX12" s="427">
        <v>16068.208088398133</v>
      </c>
    </row>
    <row r="13" spans="1:339" s="69" customFormat="1" ht="17.25" customHeight="1" x14ac:dyDescent="0.25">
      <c r="B13" s="212" t="s">
        <v>95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4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4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4"/>
      <c r="DC13" s="229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30"/>
      <c r="EQ13" s="231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4"/>
      <c r="FC13" s="229"/>
      <c r="FD13" s="231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4"/>
      <c r="FP13" s="232"/>
      <c r="FQ13" s="231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4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4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4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4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4"/>
      <c r="IC13" s="212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  <c r="IN13" s="228"/>
      <c r="IO13" s="224"/>
      <c r="IP13" s="228"/>
      <c r="IQ13" s="228"/>
      <c r="IR13" s="228"/>
      <c r="IS13" s="228"/>
      <c r="IT13" s="228"/>
      <c r="IU13" s="228"/>
      <c r="IV13" s="228"/>
      <c r="IW13" s="228"/>
      <c r="IX13" s="228"/>
      <c r="IY13" s="228"/>
      <c r="IZ13" s="228"/>
      <c r="JA13" s="228"/>
      <c r="JB13" s="224"/>
      <c r="JC13" s="259"/>
      <c r="JD13" s="260"/>
      <c r="JE13" s="260"/>
      <c r="JF13" s="220"/>
      <c r="JG13" s="220"/>
      <c r="JH13" s="220"/>
      <c r="JI13" s="220"/>
      <c r="JJ13" s="220"/>
      <c r="JK13" s="220"/>
      <c r="JL13" s="220"/>
      <c r="JM13" s="220"/>
      <c r="JN13" s="220"/>
      <c r="JO13" s="224"/>
      <c r="JP13" s="259"/>
      <c r="JQ13" s="260"/>
      <c r="JR13" s="260"/>
      <c r="JS13" s="220"/>
      <c r="JT13" s="220"/>
      <c r="JU13" s="220"/>
      <c r="JV13" s="220"/>
      <c r="JW13" s="220"/>
      <c r="JX13" s="220"/>
      <c r="JY13" s="220"/>
      <c r="JZ13" s="220"/>
      <c r="KA13" s="220"/>
      <c r="KB13" s="224"/>
      <c r="KC13" s="259"/>
      <c r="KD13" s="259"/>
      <c r="KE13" s="259"/>
      <c r="KF13" s="259"/>
      <c r="KG13" s="259"/>
      <c r="KH13" s="259"/>
      <c r="KI13" s="259"/>
      <c r="KJ13" s="259"/>
      <c r="KK13" s="259"/>
      <c r="KL13" s="259"/>
      <c r="KM13" s="259"/>
      <c r="KN13" s="259"/>
      <c r="KO13" s="224"/>
      <c r="KP13" s="259"/>
      <c r="KQ13" s="259"/>
      <c r="KR13" s="259"/>
      <c r="KS13" s="259"/>
      <c r="KT13" s="259"/>
      <c r="KU13" s="259"/>
      <c r="KV13" s="259"/>
      <c r="KW13" s="259"/>
      <c r="KX13" s="259"/>
      <c r="KY13" s="259"/>
      <c r="KZ13" s="259"/>
      <c r="LA13" s="259"/>
      <c r="LB13" s="259"/>
      <c r="LC13" s="260"/>
      <c r="LD13" s="260"/>
      <c r="LE13" s="260"/>
      <c r="LF13" s="260"/>
      <c r="LG13" s="260"/>
      <c r="LH13" s="260"/>
      <c r="LI13" s="260"/>
      <c r="LJ13" s="260"/>
      <c r="LK13" s="260"/>
      <c r="LL13" s="260"/>
      <c r="LM13" s="260"/>
      <c r="LN13" s="260"/>
      <c r="LO13" s="260"/>
      <c r="LP13" s="260"/>
      <c r="LQ13" s="260"/>
      <c r="LR13" s="260"/>
      <c r="LS13" s="260"/>
      <c r="LT13" s="260"/>
      <c r="LU13" s="260"/>
      <c r="LV13" s="260"/>
      <c r="LW13" s="260"/>
      <c r="LX13" s="260"/>
      <c r="LY13" s="67"/>
      <c r="LZ13" s="67"/>
      <c r="MA13" s="67"/>
    </row>
    <row r="14" spans="1:339" ht="17.25" customHeight="1" x14ac:dyDescent="0.25">
      <c r="B14" s="152" t="s">
        <v>96</v>
      </c>
      <c r="C14" s="188">
        <v>780.59444635451894</v>
      </c>
      <c r="D14" s="188">
        <v>417</v>
      </c>
      <c r="E14" s="188">
        <v>461.6360111748898</v>
      </c>
      <c r="F14" s="188">
        <v>769.81187369258191</v>
      </c>
      <c r="G14" s="188">
        <v>940.49237212391449</v>
      </c>
      <c r="H14" s="188">
        <v>1114.2842341550167</v>
      </c>
      <c r="I14" s="188">
        <v>1159.9460938139719</v>
      </c>
      <c r="J14" s="188">
        <v>1070.0387982542238</v>
      </c>
      <c r="K14" s="188">
        <v>1105.0958462283927</v>
      </c>
      <c r="L14" s="188">
        <v>1057.7887416992266</v>
      </c>
      <c r="M14" s="188">
        <v>886.02624667220493</v>
      </c>
      <c r="N14" s="188">
        <v>958.2120103801376</v>
      </c>
      <c r="O14" s="189">
        <v>780.59444635451894</v>
      </c>
      <c r="P14" s="188">
        <v>733.49</v>
      </c>
      <c r="Q14" s="188">
        <v>438.3577077790041</v>
      </c>
      <c r="R14" s="188">
        <v>433.35383495157328</v>
      </c>
      <c r="S14" s="188">
        <v>682.82632086734986</v>
      </c>
      <c r="T14" s="188">
        <v>969.71530359633948</v>
      </c>
      <c r="U14" s="188">
        <v>1102.5609535150127</v>
      </c>
      <c r="V14" s="188">
        <v>1044.9412393001135</v>
      </c>
      <c r="W14" s="188">
        <v>1064.9764523139229</v>
      </c>
      <c r="X14" s="188">
        <v>1029.5676106685737</v>
      </c>
      <c r="Y14" s="188">
        <v>1050.1728568395324</v>
      </c>
      <c r="Z14" s="188">
        <v>840.64722193863656</v>
      </c>
      <c r="AA14" s="188">
        <v>894.86215859582978</v>
      </c>
      <c r="AB14" s="189">
        <v>733.49</v>
      </c>
      <c r="AC14" s="188">
        <v>916.6918856647178</v>
      </c>
      <c r="AD14" s="188">
        <v>460.85770777900325</v>
      </c>
      <c r="AE14" s="188">
        <v>329.07799827167344</v>
      </c>
      <c r="AF14" s="188">
        <v>595.73910516195463</v>
      </c>
      <c r="AG14" s="188">
        <v>714.24766973274336</v>
      </c>
      <c r="AH14" s="188">
        <v>743.99894017826239</v>
      </c>
      <c r="AI14" s="188">
        <v>675.60183591338125</v>
      </c>
      <c r="AJ14" s="188">
        <v>872.11258572751694</v>
      </c>
      <c r="AK14" s="188">
        <v>721.24820859928502</v>
      </c>
      <c r="AL14" s="188">
        <v>786.62548471144476</v>
      </c>
      <c r="AM14" s="188">
        <v>786.56299866337804</v>
      </c>
      <c r="AN14" s="188">
        <v>851.32741155638655</v>
      </c>
      <c r="AO14" s="189">
        <v>916.6918856647178</v>
      </c>
      <c r="AP14" s="188">
        <v>646.12087665962099</v>
      </c>
      <c r="AQ14" s="188">
        <v>358.60013952780503</v>
      </c>
      <c r="AR14" s="188">
        <v>447.6560730321271</v>
      </c>
      <c r="AS14" s="188">
        <v>612.69464670919444</v>
      </c>
      <c r="AT14" s="188">
        <v>811.63761710108918</v>
      </c>
      <c r="AU14" s="188">
        <v>921.98877504087909</v>
      </c>
      <c r="AV14" s="188">
        <v>1028.8306356696137</v>
      </c>
      <c r="AW14" s="188">
        <v>1052.2470598363889</v>
      </c>
      <c r="AX14" s="188">
        <v>1215.2817546602228</v>
      </c>
      <c r="AY14" s="188">
        <v>1106.4788071631317</v>
      </c>
      <c r="AZ14" s="188">
        <v>1105.7696521217149</v>
      </c>
      <c r="BA14" s="188">
        <v>1178.6463934802716</v>
      </c>
      <c r="BB14" s="189">
        <v>646.12087665962099</v>
      </c>
      <c r="BC14" s="214">
        <v>970.21138257155508</v>
      </c>
      <c r="BD14" s="214">
        <v>621.89751392720143</v>
      </c>
      <c r="BE14" s="214">
        <v>450.03493299177467</v>
      </c>
      <c r="BF14" s="214">
        <v>922.96864436539749</v>
      </c>
      <c r="BG14" s="214">
        <v>1192.4529256377143</v>
      </c>
      <c r="BH14" s="214">
        <v>1083.6751989660188</v>
      </c>
      <c r="BI14" s="214">
        <v>1050.5983097641824</v>
      </c>
      <c r="BJ14" s="214">
        <v>1056.7723081004272</v>
      </c>
      <c r="BK14" s="214">
        <v>1215.4910192201287</v>
      </c>
      <c r="BL14" s="214">
        <v>1160.504346365457</v>
      </c>
      <c r="BM14" s="214">
        <v>1281.00796050804</v>
      </c>
      <c r="BN14" s="214">
        <v>1344.1106717556841</v>
      </c>
      <c r="BO14" s="189">
        <v>970.21138257155508</v>
      </c>
      <c r="BP14" s="214">
        <v>1183.3262380645174</v>
      </c>
      <c r="BQ14" s="214">
        <v>861.87177875091822</v>
      </c>
      <c r="BR14" s="214">
        <v>829.83855987177708</v>
      </c>
      <c r="BS14" s="214">
        <v>964.09599466515078</v>
      </c>
      <c r="BT14" s="214">
        <v>1386.3924925722276</v>
      </c>
      <c r="BU14" s="214">
        <v>1399.853106105782</v>
      </c>
      <c r="BV14" s="214">
        <v>1547.9519663022706</v>
      </c>
      <c r="BW14" s="214">
        <v>1974.9624573667847</v>
      </c>
      <c r="BX14" s="214">
        <v>1656.2886266603487</v>
      </c>
      <c r="BY14" s="214">
        <v>1471.0598026602192</v>
      </c>
      <c r="BZ14" s="214">
        <v>1393.1510561059317</v>
      </c>
      <c r="CA14" s="214">
        <v>1501.004249991521</v>
      </c>
      <c r="CB14" s="189">
        <v>1183.3262380645174</v>
      </c>
      <c r="CC14" s="214">
        <v>1095.8788527436063</v>
      </c>
      <c r="CD14" s="214">
        <v>772.33272946388911</v>
      </c>
      <c r="CE14" s="214">
        <v>687.28058728151359</v>
      </c>
      <c r="CF14" s="214">
        <v>1114.3738963328749</v>
      </c>
      <c r="CG14" s="214">
        <v>1374.2214048504907</v>
      </c>
      <c r="CH14" s="214">
        <v>1365.8475507999672</v>
      </c>
      <c r="CI14" s="214">
        <v>1470.346531938033</v>
      </c>
      <c r="CJ14" s="214">
        <v>1490.2901019662518</v>
      </c>
      <c r="CK14" s="214">
        <v>1392.4745033476313</v>
      </c>
      <c r="CL14" s="214">
        <v>1352.1634446785047</v>
      </c>
      <c r="CM14" s="214">
        <v>1393.6384389242314</v>
      </c>
      <c r="CN14" s="214">
        <v>1199.9561749196782</v>
      </c>
      <c r="CO14" s="189">
        <v>1095.8788527436063</v>
      </c>
      <c r="CP14" s="214">
        <v>1284.1021725633636</v>
      </c>
      <c r="CQ14" s="214">
        <v>816.94523493568545</v>
      </c>
      <c r="CR14" s="214">
        <v>959.01504711114524</v>
      </c>
      <c r="CS14" s="214">
        <v>974.15301717064119</v>
      </c>
      <c r="CT14" s="214">
        <v>988.83906976929541</v>
      </c>
      <c r="CU14" s="214">
        <v>1066.2775142148953</v>
      </c>
      <c r="CV14" s="214">
        <v>1222.3352982162041</v>
      </c>
      <c r="CW14" s="214">
        <v>1208.0694733878954</v>
      </c>
      <c r="CX14" s="214">
        <v>1316.0350841933189</v>
      </c>
      <c r="CY14" s="214">
        <v>1036.0521073149694</v>
      </c>
      <c r="CZ14" s="214">
        <v>1041.1910867159831</v>
      </c>
      <c r="DA14" s="214">
        <v>1110.3765869822896</v>
      </c>
      <c r="DB14" s="189">
        <v>1284.1021725633636</v>
      </c>
      <c r="DC14" s="214">
        <v>899.28563028952522</v>
      </c>
      <c r="DD14" s="188">
        <v>863.75135886670159</v>
      </c>
      <c r="DE14" s="188">
        <v>944.76233685084753</v>
      </c>
      <c r="DF14" s="188">
        <v>1111.2336422473509</v>
      </c>
      <c r="DG14" s="188">
        <v>1244.489174849344</v>
      </c>
      <c r="DH14" s="188">
        <v>1333.0541728361254</v>
      </c>
      <c r="DI14" s="188">
        <v>1233.022985888314</v>
      </c>
      <c r="DJ14" s="188">
        <v>1229.2751979316081</v>
      </c>
      <c r="DK14" s="188">
        <v>1203.3241032705942</v>
      </c>
      <c r="DL14" s="188">
        <v>1042.1874557758879</v>
      </c>
      <c r="DM14" s="188">
        <v>1025.3909365116369</v>
      </c>
      <c r="DN14" s="188">
        <v>1107.6884515360612</v>
      </c>
      <c r="DO14" s="189">
        <v>899.28563028952522</v>
      </c>
      <c r="DP14" s="188">
        <v>1199.572697532242</v>
      </c>
      <c r="DQ14" s="188">
        <v>862.13319099789544</v>
      </c>
      <c r="DR14" s="188">
        <v>762.4394884914758</v>
      </c>
      <c r="DS14" s="188">
        <v>902.60740641509085</v>
      </c>
      <c r="DT14" s="188">
        <v>1012.1227971095627</v>
      </c>
      <c r="DU14" s="188">
        <v>1010.5197340152636</v>
      </c>
      <c r="DV14" s="188">
        <v>1153.9536168097229</v>
      </c>
      <c r="DW14" s="188">
        <v>1180.8546044769337</v>
      </c>
      <c r="DX14" s="188">
        <v>1328.6813830953354</v>
      </c>
      <c r="DY14" s="188">
        <v>1267.0656077929318</v>
      </c>
      <c r="DZ14" s="188">
        <v>1235.9194266816817</v>
      </c>
      <c r="EA14" s="188">
        <v>1467.4386073654296</v>
      </c>
      <c r="EB14" s="189">
        <v>1199.572697532242</v>
      </c>
      <c r="EC14" s="188">
        <v>1198.8618859123321</v>
      </c>
      <c r="ED14" s="188">
        <v>764.26316650477861</v>
      </c>
      <c r="EE14" s="188">
        <v>1224.1994189096397</v>
      </c>
      <c r="EF14" s="188">
        <v>1319.6088478281677</v>
      </c>
      <c r="EG14" s="188">
        <v>1334.4183296834929</v>
      </c>
      <c r="EH14" s="188">
        <v>1431.5425547551847</v>
      </c>
      <c r="EI14" s="188">
        <v>1707.9317356906472</v>
      </c>
      <c r="EJ14" s="188">
        <v>1736.2744111721368</v>
      </c>
      <c r="EK14" s="188">
        <v>1515.360826226975</v>
      </c>
      <c r="EL14" s="188">
        <v>1540.0550389776213</v>
      </c>
      <c r="EM14" s="188">
        <v>1449.1311411098156</v>
      </c>
      <c r="EN14" s="188">
        <v>1305.8035891805705</v>
      </c>
      <c r="EO14" s="189">
        <v>1198.8618859123321</v>
      </c>
      <c r="EP14" s="188">
        <v>871.41503945869954</v>
      </c>
      <c r="EQ14" s="215">
        <v>678.92919634560712</v>
      </c>
      <c r="ER14" s="214">
        <v>813.78319462243007</v>
      </c>
      <c r="ES14" s="214">
        <v>1115.8859724378867</v>
      </c>
      <c r="ET14" s="214">
        <v>1311.5846208628102</v>
      </c>
      <c r="EU14" s="214">
        <v>1119.1782371257436</v>
      </c>
      <c r="EV14" s="214">
        <v>1234.8544126781942</v>
      </c>
      <c r="EW14" s="214">
        <v>1187.3912201197093</v>
      </c>
      <c r="EX14" s="214">
        <v>1455.7220186594664</v>
      </c>
      <c r="EY14" s="214">
        <v>1177.1358127568351</v>
      </c>
      <c r="EZ14" s="214">
        <v>1263.31383613035</v>
      </c>
      <c r="FA14" s="214">
        <v>1386.1207104369921</v>
      </c>
      <c r="FB14" s="189">
        <v>871.41503945869954</v>
      </c>
      <c r="FC14" s="214">
        <v>1115.8616161215559</v>
      </c>
      <c r="FD14" s="215">
        <v>813.49818183406001</v>
      </c>
      <c r="FE14" s="214">
        <v>951.90077185747157</v>
      </c>
      <c r="FF14" s="214">
        <v>1244.6698026951747</v>
      </c>
      <c r="FG14" s="214">
        <v>1299.3909840689169</v>
      </c>
      <c r="FH14" s="214">
        <v>1307.7402759590534</v>
      </c>
      <c r="FI14" s="214">
        <v>1386.1335373696324</v>
      </c>
      <c r="FJ14" s="214">
        <v>1450.5241493538997</v>
      </c>
      <c r="FK14" s="214">
        <v>1575.0245146265563</v>
      </c>
      <c r="FL14" s="214">
        <v>1292.4786136721784</v>
      </c>
      <c r="FM14" s="214">
        <v>1377.7772060568923</v>
      </c>
      <c r="FN14" s="214">
        <v>1373.7732444729497</v>
      </c>
      <c r="FO14" s="189">
        <v>1115.8616161215559</v>
      </c>
      <c r="FP14" s="216">
        <v>1253.843020930346</v>
      </c>
      <c r="FQ14" s="215">
        <v>852.98892183405906</v>
      </c>
      <c r="FR14" s="214">
        <v>1043.0561263340587</v>
      </c>
      <c r="FS14" s="214">
        <v>1288.9911788340596</v>
      </c>
      <c r="FT14" s="214">
        <v>1369.5100288340595</v>
      </c>
      <c r="FU14" s="214">
        <v>1604.8100148340602</v>
      </c>
      <c r="FV14" s="214">
        <v>1615.3599485840609</v>
      </c>
      <c r="FW14" s="214">
        <v>1641.5524548340609</v>
      </c>
      <c r="FX14" s="214">
        <v>1476.3923335840614</v>
      </c>
      <c r="FY14" s="214">
        <v>1501.0361198340609</v>
      </c>
      <c r="FZ14" s="214">
        <v>1325.9296760840616</v>
      </c>
      <c r="GA14" s="217">
        <v>1107.9155873340605</v>
      </c>
      <c r="GB14" s="189">
        <v>1253.843020930346</v>
      </c>
      <c r="GC14" s="217">
        <v>1089.4928947586418</v>
      </c>
      <c r="GD14" s="214">
        <v>697.07252804646293</v>
      </c>
      <c r="GE14" s="214">
        <v>790.50372115337359</v>
      </c>
      <c r="GF14" s="214">
        <v>1450.297305810017</v>
      </c>
      <c r="GG14" s="214">
        <v>1387.1584767600907</v>
      </c>
      <c r="GH14" s="214">
        <v>1447.1461377780013</v>
      </c>
      <c r="GI14" s="214">
        <v>1463.3281948806148</v>
      </c>
      <c r="GJ14" s="214">
        <v>1415.3422143012185</v>
      </c>
      <c r="GK14" s="214">
        <v>1334.7077257207125</v>
      </c>
      <c r="GL14" s="214">
        <v>1345.8432638629358</v>
      </c>
      <c r="GM14" s="214">
        <v>1139.9688773016799</v>
      </c>
      <c r="GN14" s="214">
        <v>962.46329615180252</v>
      </c>
      <c r="GO14" s="189">
        <v>1089.4928947586418</v>
      </c>
      <c r="GP14" s="214">
        <v>987.51519668814797</v>
      </c>
      <c r="GQ14" s="214">
        <v>596.09053024833997</v>
      </c>
      <c r="GR14" s="214">
        <v>813.92313828424403</v>
      </c>
      <c r="GS14" s="214">
        <v>1169.5734264514126</v>
      </c>
      <c r="GT14" s="214">
        <v>1328.5836088471178</v>
      </c>
      <c r="GU14" s="214">
        <v>1420.726923350031</v>
      </c>
      <c r="GV14" s="214">
        <v>1355.4244011727428</v>
      </c>
      <c r="GW14" s="214">
        <v>1169.2626895451026</v>
      </c>
      <c r="GX14" s="214">
        <v>1157.3802715832894</v>
      </c>
      <c r="GY14" s="214">
        <v>1073.7920644662286</v>
      </c>
      <c r="GZ14" s="214">
        <v>764.15824086371731</v>
      </c>
      <c r="HA14" s="214">
        <v>1048.5667608261688</v>
      </c>
      <c r="HB14" s="189">
        <v>987.51519668814797</v>
      </c>
      <c r="HC14" s="214">
        <v>1124.3026526100407</v>
      </c>
      <c r="HD14" s="214">
        <v>737.21032691939547</v>
      </c>
      <c r="HE14" s="214">
        <v>894.87991444529575</v>
      </c>
      <c r="HF14" s="214">
        <v>992.84340030455212</v>
      </c>
      <c r="HG14" s="214">
        <v>1302.0138802725389</v>
      </c>
      <c r="HH14" s="214">
        <v>1344.2410692182013</v>
      </c>
      <c r="HI14" s="214">
        <v>1446.199555933443</v>
      </c>
      <c r="HJ14" s="214">
        <v>1397.4264352768205</v>
      </c>
      <c r="HK14" s="214">
        <v>1429.884767238264</v>
      </c>
      <c r="HL14" s="214">
        <v>1443.8163278353322</v>
      </c>
      <c r="HM14" s="214">
        <v>1167.5871689194064</v>
      </c>
      <c r="HN14" s="214">
        <v>1380.7748584516432</v>
      </c>
      <c r="HO14" s="189">
        <v>1124.3026526100407</v>
      </c>
      <c r="HP14" s="214">
        <v>1078.3213156424567</v>
      </c>
      <c r="HQ14" s="214">
        <v>778.86071838881071</v>
      </c>
      <c r="HR14" s="214">
        <v>1094.1291488983325</v>
      </c>
      <c r="HS14" s="214">
        <v>1393.7225436683109</v>
      </c>
      <c r="HT14" s="214">
        <v>1477.2946270828279</v>
      </c>
      <c r="HU14" s="214">
        <v>1606.4282215734561</v>
      </c>
      <c r="HV14" s="214">
        <v>1432.2894815410421</v>
      </c>
      <c r="HW14" s="214">
        <v>1645.8814290231994</v>
      </c>
      <c r="HX14" s="214">
        <v>1394.1060607824595</v>
      </c>
      <c r="HY14" s="214">
        <v>1390.5755503505768</v>
      </c>
      <c r="HZ14" s="214">
        <v>1573.0317239856652</v>
      </c>
      <c r="IA14" s="214">
        <v>1568.1413779720333</v>
      </c>
      <c r="IB14" s="189">
        <v>1078.3213156424567</v>
      </c>
      <c r="IC14" s="50">
        <v>1233.1236341712299</v>
      </c>
      <c r="ID14" s="50">
        <v>1083.701446320405</v>
      </c>
      <c r="IE14" s="50">
        <v>1097.4017703670893</v>
      </c>
      <c r="IF14" s="50">
        <v>1324.6478148038486</v>
      </c>
      <c r="IG14" s="50">
        <v>1468.7453161892454</v>
      </c>
      <c r="IH14" s="50">
        <v>1651.1771092798208</v>
      </c>
      <c r="II14" s="50">
        <v>1769.0924432989896</v>
      </c>
      <c r="IJ14" s="50">
        <v>1788.9339094069137</v>
      </c>
      <c r="IK14" s="50">
        <v>1684.7275647149013</v>
      </c>
      <c r="IL14" s="50">
        <v>1366.3760124080854</v>
      </c>
      <c r="IM14" s="50">
        <v>2049.6712361689138</v>
      </c>
      <c r="IN14" s="50">
        <v>2069.9439049672783</v>
      </c>
      <c r="IO14" s="189">
        <v>1233.1236341712299</v>
      </c>
      <c r="IP14" s="50">
        <v>2349.7849362757624</v>
      </c>
      <c r="IQ14" s="50">
        <v>2039.9739859406332</v>
      </c>
      <c r="IR14" s="50">
        <v>2128.1337636797844</v>
      </c>
      <c r="IS14" s="50">
        <v>2487.8481730117437</v>
      </c>
      <c r="IT14" s="50">
        <v>2577.1351474294042</v>
      </c>
      <c r="IU14" s="50">
        <v>2762.8475804388731</v>
      </c>
      <c r="IV14" s="50">
        <v>2835.231842956011</v>
      </c>
      <c r="IW14" s="50">
        <v>2826.0391387095142</v>
      </c>
      <c r="IX14" s="50">
        <v>2826.4977571453196</v>
      </c>
      <c r="IY14" s="50">
        <v>2659.6308066587835</v>
      </c>
      <c r="IZ14" s="50">
        <v>2755.8083219413757</v>
      </c>
      <c r="JA14" s="50">
        <v>2479.1820808014068</v>
      </c>
      <c r="JB14" s="189">
        <v>2349.7849362757624</v>
      </c>
      <c r="JC14" s="254">
        <v>2121.9284671933638</v>
      </c>
      <c r="JD14" s="255">
        <v>1782.027739639163</v>
      </c>
      <c r="JE14" s="255">
        <v>1677.7609278501022</v>
      </c>
      <c r="JF14" s="255">
        <v>1933.935606820527</v>
      </c>
      <c r="JG14" s="255">
        <v>1962.3306383939939</v>
      </c>
      <c r="JH14" s="255">
        <v>1993.1881971725952</v>
      </c>
      <c r="JI14" s="255">
        <v>2116.6441680586468</v>
      </c>
      <c r="JJ14" s="255">
        <v>1986.0371634398925</v>
      </c>
      <c r="JK14" s="255">
        <v>1907.0899219685261</v>
      </c>
      <c r="JL14" s="255">
        <v>1956.5507135347625</v>
      </c>
      <c r="JM14" s="255">
        <v>1718.4661567579724</v>
      </c>
      <c r="JN14" s="255">
        <v>1887.628631438055</v>
      </c>
      <c r="JO14" s="189">
        <v>2121.9284671933638</v>
      </c>
      <c r="JP14" s="254">
        <v>1674.2139150767471</v>
      </c>
      <c r="JQ14" s="255">
        <v>1412.4880126039398</v>
      </c>
      <c r="JR14" s="255">
        <v>1621.9168595408705</v>
      </c>
      <c r="JS14" s="255">
        <v>1784.6733409855569</v>
      </c>
      <c r="JT14" s="255">
        <v>1793.0287639981361</v>
      </c>
      <c r="JU14" s="255">
        <v>1974.705089630344</v>
      </c>
      <c r="JV14" s="255">
        <v>2299.8782094638045</v>
      </c>
      <c r="JW14" s="255">
        <v>2216.3321610909907</v>
      </c>
      <c r="JX14" s="255">
        <v>2012.4542024093871</v>
      </c>
      <c r="JY14" s="255">
        <v>2006.9867923175343</v>
      </c>
      <c r="JZ14" s="255">
        <v>2108.6961268367559</v>
      </c>
      <c r="KA14" s="255">
        <v>1904.9380871928834</v>
      </c>
      <c r="KB14" s="189">
        <v>1674.2139150767471</v>
      </c>
      <c r="KC14" s="254">
        <v>1809.6866396839323</v>
      </c>
      <c r="KD14" s="254">
        <v>1376.4566482751643</v>
      </c>
      <c r="KE14" s="254">
        <v>1384.1842416690902</v>
      </c>
      <c r="KF14" s="254">
        <v>1807.2829539447603</v>
      </c>
      <c r="KG14" s="254">
        <v>2012.7150196883736</v>
      </c>
      <c r="KH14" s="254">
        <v>2139.0349443834352</v>
      </c>
      <c r="KI14" s="254">
        <v>2080.3677924087124</v>
      </c>
      <c r="KJ14" s="254">
        <v>2117.32543054707</v>
      </c>
      <c r="KK14" s="254">
        <v>2089.4436722428809</v>
      </c>
      <c r="KL14" s="254">
        <v>2032.2598980625717</v>
      </c>
      <c r="KM14" s="254">
        <v>2185.4802107985238</v>
      </c>
      <c r="KN14" s="254">
        <v>2199.9709493896271</v>
      </c>
      <c r="KO14" s="189">
        <v>1809.6866396839323</v>
      </c>
      <c r="KP14" s="254">
        <v>2122.5358336886638</v>
      </c>
      <c r="KQ14" s="254">
        <v>1968.8289713807376</v>
      </c>
      <c r="KR14" s="254">
        <v>2066.6725568969896</v>
      </c>
      <c r="KS14" s="254">
        <v>2366.8914017348961</v>
      </c>
      <c r="KT14" s="254">
        <v>2538.0990292683928</v>
      </c>
      <c r="KU14" s="254">
        <v>2671.8821366183529</v>
      </c>
      <c r="KV14" s="254">
        <v>2478.5290212651853</v>
      </c>
      <c r="KW14" s="254">
        <v>2237.9134415394228</v>
      </c>
      <c r="KX14" s="254">
        <v>2363.4730821842641</v>
      </c>
      <c r="KY14" s="254">
        <v>2381.6982973560716</v>
      </c>
      <c r="KZ14" s="254">
        <v>2291.9985901155183</v>
      </c>
      <c r="LA14" s="254">
        <v>2297.7164574035255</v>
      </c>
      <c r="LB14" s="254">
        <v>2122.5358336886638</v>
      </c>
      <c r="LC14" s="254">
        <v>2322.1273273142069</v>
      </c>
      <c r="LD14" s="254">
        <v>1875.1807964099198</v>
      </c>
      <c r="LE14" s="254">
        <v>1934.2819964766991</v>
      </c>
      <c r="LF14" s="254">
        <v>2203.8882799143112</v>
      </c>
      <c r="LG14" s="254">
        <v>2510.4562277736077</v>
      </c>
      <c r="LH14" s="254">
        <v>2411.5584820905547</v>
      </c>
      <c r="LI14" s="254">
        <v>2272.3887511199246</v>
      </c>
      <c r="LJ14" s="254">
        <v>2380.4116991902019</v>
      </c>
      <c r="LK14" s="254">
        <v>2235.4719964417854</v>
      </c>
      <c r="LL14" s="254">
        <v>2011.2107139915402</v>
      </c>
      <c r="LM14" s="254">
        <v>2152.4432612425253</v>
      </c>
      <c r="LN14" s="445">
        <v>1713.1344475034603</v>
      </c>
      <c r="LO14" s="425">
        <v>2322.1273273142069</v>
      </c>
      <c r="LP14" s="254">
        <v>1371.7192739674783</v>
      </c>
      <c r="LQ14" s="254">
        <v>1045.508798686732</v>
      </c>
      <c r="LR14" s="254">
        <v>1120.3102014649808</v>
      </c>
      <c r="LS14" s="254">
        <v>1544.0652379988571</v>
      </c>
      <c r="LT14" s="254">
        <v>1600.6716265213042</v>
      </c>
      <c r="LU14" s="254">
        <v>1775.7820195166887</v>
      </c>
      <c r="LV14" s="254">
        <v>1939.6890896407813</v>
      </c>
      <c r="LW14" s="254">
        <v>1899.6417385456375</v>
      </c>
      <c r="LX14" s="425">
        <v>1371.7192739674783</v>
      </c>
    </row>
    <row r="15" spans="1:339" ht="17.25" customHeight="1" x14ac:dyDescent="0.25">
      <c r="B15" s="153" t="s">
        <v>97</v>
      </c>
      <c r="C15" s="193">
        <v>511.235688119808</v>
      </c>
      <c r="D15" s="193">
        <v>691.46015222371443</v>
      </c>
      <c r="E15" s="193">
        <v>1395.0732404562093</v>
      </c>
      <c r="F15" s="193">
        <v>1804.0823971655095</v>
      </c>
      <c r="G15" s="193">
        <v>1936.0884262264005</v>
      </c>
      <c r="H15" s="193">
        <v>1739.1270495323729</v>
      </c>
      <c r="I15" s="193">
        <v>1600.8350190876301</v>
      </c>
      <c r="J15" s="193">
        <v>1641.6940280826677</v>
      </c>
      <c r="K15" s="193">
        <v>1521.2123348921721</v>
      </c>
      <c r="L15" s="193">
        <v>1475.1149914105911</v>
      </c>
      <c r="M15" s="193">
        <v>1388.1586389339725</v>
      </c>
      <c r="N15" s="193">
        <v>1039.2855621301892</v>
      </c>
      <c r="O15" s="194">
        <v>16743.367528261238</v>
      </c>
      <c r="P15" s="193">
        <v>635.86815985857027</v>
      </c>
      <c r="Q15" s="193">
        <v>800.38230395809376</v>
      </c>
      <c r="R15" s="193">
        <v>1471.8278252219045</v>
      </c>
      <c r="S15" s="193">
        <v>1849.4473603209217</v>
      </c>
      <c r="T15" s="193">
        <v>1857.8064444353665</v>
      </c>
      <c r="U15" s="193">
        <v>1641.5151429741063</v>
      </c>
      <c r="V15" s="193">
        <v>1572.5526990299363</v>
      </c>
      <c r="W15" s="193">
        <v>1411.6403298268731</v>
      </c>
      <c r="X15" s="193">
        <v>1375.0693368261768</v>
      </c>
      <c r="Y15" s="193">
        <v>1361.485825140204</v>
      </c>
      <c r="Z15" s="193">
        <v>1363.5755961688151</v>
      </c>
      <c r="AA15" s="193">
        <v>1256.9972737096434</v>
      </c>
      <c r="AB15" s="194">
        <v>16598.168297470613</v>
      </c>
      <c r="AC15" s="193">
        <v>868.29986238795811</v>
      </c>
      <c r="AD15" s="193">
        <v>1004.9158699369262</v>
      </c>
      <c r="AE15" s="193">
        <v>1487.0707140064162</v>
      </c>
      <c r="AF15" s="193">
        <v>1716.2253293838107</v>
      </c>
      <c r="AG15" s="193">
        <v>1822.5798018505179</v>
      </c>
      <c r="AH15" s="193">
        <v>1690.4763518392397</v>
      </c>
      <c r="AI15" s="193">
        <v>1733.0181408259225</v>
      </c>
      <c r="AJ15" s="193">
        <v>1713.6793635907241</v>
      </c>
      <c r="AK15" s="193">
        <v>1593.078045474992</v>
      </c>
      <c r="AL15" s="193">
        <v>1615.5600722346821</v>
      </c>
      <c r="AM15" s="193">
        <v>1471.0189682137243</v>
      </c>
      <c r="AN15" s="193">
        <v>1162.5179392548134</v>
      </c>
      <c r="AO15" s="194">
        <v>17878.440458999725</v>
      </c>
      <c r="AP15" s="193">
        <v>688.932020365673</v>
      </c>
      <c r="AQ15" s="193">
        <v>1106.7513696997182</v>
      </c>
      <c r="AR15" s="193">
        <v>1654.7892988715837</v>
      </c>
      <c r="AS15" s="193">
        <v>1823.7948859121561</v>
      </c>
      <c r="AT15" s="193">
        <v>1918.2317639828959</v>
      </c>
      <c r="AU15" s="193">
        <v>1939.472667425815</v>
      </c>
      <c r="AV15" s="193">
        <v>2021.8428405149398</v>
      </c>
      <c r="AW15" s="193">
        <v>1989.53164136954</v>
      </c>
      <c r="AX15" s="193">
        <v>1765.8757091816042</v>
      </c>
      <c r="AY15" s="193">
        <v>1907.3135867929814</v>
      </c>
      <c r="AZ15" s="193">
        <v>1730.1439417394092</v>
      </c>
      <c r="BA15" s="193">
        <v>1429.6064431406182</v>
      </c>
      <c r="BB15" s="194">
        <v>19976.286168996936</v>
      </c>
      <c r="BC15" s="195">
        <v>752.34453956873904</v>
      </c>
      <c r="BD15" s="195">
        <v>1035.4637009764756</v>
      </c>
      <c r="BE15" s="195">
        <v>1817.3427224191823</v>
      </c>
      <c r="BF15" s="195">
        <v>1965.7693280652031</v>
      </c>
      <c r="BG15" s="195">
        <v>2124.49317858828</v>
      </c>
      <c r="BH15" s="195">
        <v>2026.094346522606</v>
      </c>
      <c r="BI15" s="195">
        <v>2078.8609564003386</v>
      </c>
      <c r="BJ15" s="195">
        <v>2148.7964985877288</v>
      </c>
      <c r="BK15" s="195">
        <v>1963.051813101805</v>
      </c>
      <c r="BL15" s="195">
        <v>1934.5527546393701</v>
      </c>
      <c r="BM15" s="195">
        <v>1775.7109982862644</v>
      </c>
      <c r="BN15" s="195">
        <v>1517.5288728013661</v>
      </c>
      <c r="BO15" s="194">
        <v>21140.009709957358</v>
      </c>
      <c r="BP15" s="195">
        <v>1019.1024959913814</v>
      </c>
      <c r="BQ15" s="195">
        <v>1318.0970163880656</v>
      </c>
      <c r="BR15" s="195">
        <v>1895.7314578541827</v>
      </c>
      <c r="BS15" s="195">
        <v>2152.9154187505046</v>
      </c>
      <c r="BT15" s="195">
        <v>2202.6284349306839</v>
      </c>
      <c r="BU15" s="195">
        <v>2183.3207927466215</v>
      </c>
      <c r="BV15" s="195">
        <v>2229.3067767670059</v>
      </c>
      <c r="BW15" s="195">
        <v>2077.3988231520807</v>
      </c>
      <c r="BX15" s="195">
        <v>1967.7801994727886</v>
      </c>
      <c r="BY15" s="195">
        <v>1808.5970843490791</v>
      </c>
      <c r="BZ15" s="195">
        <v>1676.6963111207237</v>
      </c>
      <c r="CA15" s="195">
        <v>1533.8212781228806</v>
      </c>
      <c r="CB15" s="194">
        <v>22065.396089645994</v>
      </c>
      <c r="CC15" s="195">
        <v>1165.2920606482833</v>
      </c>
      <c r="CD15" s="195">
        <v>1503.7234982287084</v>
      </c>
      <c r="CE15" s="195">
        <v>2146.0994734457017</v>
      </c>
      <c r="CF15" s="195">
        <v>2305.1089229078957</v>
      </c>
      <c r="CG15" s="195">
        <v>2330.2229743770549</v>
      </c>
      <c r="CH15" s="195">
        <v>2158.8422431132039</v>
      </c>
      <c r="CI15" s="195">
        <v>2076.7877613302003</v>
      </c>
      <c r="CJ15" s="195">
        <v>1919.4838327269613</v>
      </c>
      <c r="CK15" s="195">
        <v>1982.4262064440484</v>
      </c>
      <c r="CL15" s="195">
        <v>1926.6721003646983</v>
      </c>
      <c r="CM15" s="195">
        <v>1770.8190823869249</v>
      </c>
      <c r="CN15" s="195">
        <v>1725.8177494126744</v>
      </c>
      <c r="CO15" s="194">
        <v>23011.29590538636</v>
      </c>
      <c r="CP15" s="195">
        <v>1064.2226283404191</v>
      </c>
      <c r="CQ15" s="195">
        <v>1455.1925745755614</v>
      </c>
      <c r="CR15" s="195">
        <v>1707.686329112269</v>
      </c>
      <c r="CS15" s="195">
        <v>2014.9356810124648</v>
      </c>
      <c r="CT15" s="195">
        <v>1921.2284249100621</v>
      </c>
      <c r="CU15" s="195">
        <v>2064.6597019404721</v>
      </c>
      <c r="CV15" s="195">
        <v>2068.7689897630103</v>
      </c>
      <c r="CW15" s="195">
        <v>2133.4010410176629</v>
      </c>
      <c r="CX15" s="195">
        <v>1854.5735642680652</v>
      </c>
      <c r="CY15" s="195">
        <v>1997.9109553007297</v>
      </c>
      <c r="CZ15" s="195">
        <v>1826.3943436228901</v>
      </c>
      <c r="DA15" s="195">
        <v>1586.905757630733</v>
      </c>
      <c r="DB15" s="194">
        <v>21695.879991494337</v>
      </c>
      <c r="DC15" s="195">
        <v>1389.6460133931798</v>
      </c>
      <c r="DD15" s="195">
        <v>1658.3469434904473</v>
      </c>
      <c r="DE15" s="195">
        <v>2061.5149506034436</v>
      </c>
      <c r="DF15" s="195">
        <v>2145.4083142770282</v>
      </c>
      <c r="DG15" s="195">
        <v>2284.0774980818778</v>
      </c>
      <c r="DH15" s="195">
        <v>2194.1154392242775</v>
      </c>
      <c r="DI15" s="195">
        <v>2295.061494430669</v>
      </c>
      <c r="DJ15" s="195">
        <v>2297.0707952644075</v>
      </c>
      <c r="DK15" s="195">
        <v>2061.4262657982058</v>
      </c>
      <c r="DL15" s="195">
        <v>2037.0396016224906</v>
      </c>
      <c r="DM15" s="195">
        <v>1898.4820774839436</v>
      </c>
      <c r="DN15" s="195">
        <v>1767.2878913846882</v>
      </c>
      <c r="DO15" s="194">
        <v>24089.477285054658</v>
      </c>
      <c r="DP15" s="195">
        <v>1411.4760196814507</v>
      </c>
      <c r="DQ15" s="195">
        <v>1534.3269768071375</v>
      </c>
      <c r="DR15" s="195">
        <v>1988.5120495124097</v>
      </c>
      <c r="DS15" s="195">
        <v>2253.5458114270341</v>
      </c>
      <c r="DT15" s="195">
        <v>2386.4315142136197</v>
      </c>
      <c r="DU15" s="195">
        <v>2350.5900336714258</v>
      </c>
      <c r="DV15" s="195">
        <v>2466.0571755537003</v>
      </c>
      <c r="DW15" s="195">
        <v>2218.0401597327327</v>
      </c>
      <c r="DX15" s="195">
        <v>2079.3472663591224</v>
      </c>
      <c r="DY15" s="195">
        <v>2117.934920249003</v>
      </c>
      <c r="DZ15" s="195">
        <v>2001.4898815686192</v>
      </c>
      <c r="EA15" s="195">
        <v>1693.9897314465031</v>
      </c>
      <c r="EB15" s="194">
        <v>24501.74154022276</v>
      </c>
      <c r="EC15" s="195">
        <v>1073.6068230383403</v>
      </c>
      <c r="ED15" s="195">
        <v>1733.42211200156</v>
      </c>
      <c r="EE15" s="195">
        <v>2094.3718660097411</v>
      </c>
      <c r="EF15" s="195">
        <v>2299.3966594021267</v>
      </c>
      <c r="EG15" s="195">
        <v>2539.0890079749383</v>
      </c>
      <c r="EH15" s="195">
        <v>2468.0228641555809</v>
      </c>
      <c r="EI15" s="195">
        <v>2294.987910039531</v>
      </c>
      <c r="EJ15" s="195">
        <v>2221.2883107211619</v>
      </c>
      <c r="EK15" s="195">
        <v>1823.9661032752183</v>
      </c>
      <c r="EL15" s="195">
        <v>1811.330223053392</v>
      </c>
      <c r="EM15" s="195">
        <v>1629.0108422730011</v>
      </c>
      <c r="EN15" s="195">
        <v>1298.1043547988565</v>
      </c>
      <c r="EO15" s="194">
        <v>23286.597076743445</v>
      </c>
      <c r="EP15" s="195">
        <v>1336.167973553574</v>
      </c>
      <c r="EQ15" s="195">
        <v>1868.1772875840059</v>
      </c>
      <c r="ER15" s="195">
        <v>2492.0150841217855</v>
      </c>
      <c r="ES15" s="195">
        <v>2603.3957442146839</v>
      </c>
      <c r="ET15" s="195">
        <v>2686.9516536072983</v>
      </c>
      <c r="EU15" s="195">
        <v>2566.5582733729257</v>
      </c>
      <c r="EV15" s="195">
        <v>2647.033545661805</v>
      </c>
      <c r="EW15" s="195">
        <v>2476.7133269509955</v>
      </c>
      <c r="EX15" s="195">
        <v>2213.1479317389349</v>
      </c>
      <c r="EY15" s="195">
        <v>2298.5270880273256</v>
      </c>
      <c r="EZ15" s="195">
        <v>2243.2234095075351</v>
      </c>
      <c r="FA15" s="195">
        <v>1566.353229908415</v>
      </c>
      <c r="FB15" s="194">
        <v>26998.264548249288</v>
      </c>
      <c r="FC15" s="195">
        <v>1491.84103530429</v>
      </c>
      <c r="FD15" s="195">
        <v>1902.3301755482817</v>
      </c>
      <c r="FE15" s="195">
        <v>2406.1101275673318</v>
      </c>
      <c r="FF15" s="195">
        <v>2668.5671344351963</v>
      </c>
      <c r="FG15" s="195">
        <v>2778.5400794696943</v>
      </c>
      <c r="FH15" s="195">
        <v>2712.3860898714797</v>
      </c>
      <c r="FI15" s="195">
        <v>2629.1284206609957</v>
      </c>
      <c r="FJ15" s="195">
        <v>2316.9697289216256</v>
      </c>
      <c r="FK15" s="195">
        <v>2579.0492161710526</v>
      </c>
      <c r="FL15" s="195">
        <v>2575.0353212207283</v>
      </c>
      <c r="FM15" s="195">
        <v>2207.6019302390623</v>
      </c>
      <c r="FN15" s="195">
        <v>2054.3359132110454</v>
      </c>
      <c r="FO15" s="194">
        <v>28321.895172620785</v>
      </c>
      <c r="FP15" s="195">
        <v>1489.9458626835035</v>
      </c>
      <c r="FQ15" s="195">
        <v>2334.1309411380416</v>
      </c>
      <c r="FR15" s="195">
        <v>2687.6808328123225</v>
      </c>
      <c r="FS15" s="195">
        <v>2788.1061988077854</v>
      </c>
      <c r="FT15" s="195">
        <v>2892.7525541349951</v>
      </c>
      <c r="FU15" s="195">
        <v>2702.9006461002805</v>
      </c>
      <c r="FV15" s="195">
        <v>2489.379258515964</v>
      </c>
      <c r="FW15" s="195">
        <v>2510.5664906035518</v>
      </c>
      <c r="FX15" s="195">
        <v>2325.0269064924987</v>
      </c>
      <c r="FY15" s="195">
        <v>2037.0479320789568</v>
      </c>
      <c r="FZ15" s="195">
        <v>1863.4058631937219</v>
      </c>
      <c r="GA15" s="195">
        <v>1646.49</v>
      </c>
      <c r="GB15" s="194">
        <v>27767.433486561622</v>
      </c>
      <c r="GC15" s="195">
        <v>1329.672528046463</v>
      </c>
      <c r="GD15" s="195">
        <v>1803.2540974834183</v>
      </c>
      <c r="GE15" s="195">
        <v>2475.5508611433288</v>
      </c>
      <c r="GF15" s="195">
        <v>2742.5907528240655</v>
      </c>
      <c r="GG15" s="195">
        <v>2891.1835060476938</v>
      </c>
      <c r="GH15" s="195">
        <v>2645.7455961473433</v>
      </c>
      <c r="GI15" s="195">
        <v>2564.8878666962596</v>
      </c>
      <c r="GJ15" s="195">
        <v>2514.0461595573292</v>
      </c>
      <c r="GK15" s="195">
        <v>2284.1480784775376</v>
      </c>
      <c r="GL15" s="195">
        <v>2314.1111493758435</v>
      </c>
      <c r="GM15" s="195">
        <v>2175.8867388331382</v>
      </c>
      <c r="GN15" s="195">
        <v>1879.6156467121896</v>
      </c>
      <c r="GO15" s="194">
        <v>27620.692981344611</v>
      </c>
      <c r="GP15" s="195">
        <v>1494.4515433220677</v>
      </c>
      <c r="GQ15" s="195">
        <v>1854.7049891818808</v>
      </c>
      <c r="GR15" s="195">
        <v>2537.9672785794514</v>
      </c>
      <c r="GS15" s="195">
        <v>2692.873307389772</v>
      </c>
      <c r="GT15" s="195">
        <v>2888.8695436941252</v>
      </c>
      <c r="GU15" s="195">
        <v>2740.0242037723142</v>
      </c>
      <c r="GV15" s="195">
        <v>2621.1576271501099</v>
      </c>
      <c r="GW15" s="195">
        <v>2606.6808684530797</v>
      </c>
      <c r="GX15" s="195">
        <v>2372.3152499030957</v>
      </c>
      <c r="GY15" s="195">
        <v>2253.2384741429905</v>
      </c>
      <c r="GZ15" s="195">
        <v>2420.4717195776852</v>
      </c>
      <c r="HA15" s="195">
        <v>2269.4117954914518</v>
      </c>
      <c r="HB15" s="194">
        <v>28752.166600658027</v>
      </c>
      <c r="HC15" s="195">
        <v>1923.5727023284433</v>
      </c>
      <c r="HD15" s="195">
        <v>2187.1032466356855</v>
      </c>
      <c r="HE15" s="195">
        <v>2707.5763403390215</v>
      </c>
      <c r="HF15" s="195">
        <v>2838.2175786723928</v>
      </c>
      <c r="HG15" s="195">
        <v>3026.4221669316858</v>
      </c>
      <c r="HH15" s="195">
        <v>2843.3350415258683</v>
      </c>
      <c r="HI15" s="195">
        <v>2884.7822268925552</v>
      </c>
      <c r="HJ15" s="195">
        <v>2715.610402890542</v>
      </c>
      <c r="HK15" s="195">
        <v>2641.8936171344885</v>
      </c>
      <c r="HL15" s="195">
        <v>2584.930892950807</v>
      </c>
      <c r="HM15" s="195">
        <v>2343.8702298837939</v>
      </c>
      <c r="HN15" s="195">
        <v>2067.8783953031334</v>
      </c>
      <c r="HO15" s="194">
        <v>30765.192841488421</v>
      </c>
      <c r="HP15" s="195">
        <v>1753.9385830102392</v>
      </c>
      <c r="HQ15" s="195">
        <v>2497.560899679203</v>
      </c>
      <c r="HR15" s="195">
        <v>2914.3617199857285</v>
      </c>
      <c r="HS15" s="195">
        <v>3130.0800289379822</v>
      </c>
      <c r="HT15" s="195">
        <v>3032.3104254363889</v>
      </c>
      <c r="HU15" s="195">
        <v>2787.1686521610955</v>
      </c>
      <c r="HV15" s="195">
        <v>2683.2327809069097</v>
      </c>
      <c r="HW15" s="195">
        <v>2313.885217918355</v>
      </c>
      <c r="HX15" s="195">
        <v>2205.7694416449831</v>
      </c>
      <c r="HY15" s="195">
        <v>2367.9560434643045</v>
      </c>
      <c r="HZ15" s="195">
        <v>2294.2149285561841</v>
      </c>
      <c r="IA15" s="195">
        <v>2248.2612744120574</v>
      </c>
      <c r="IB15" s="194">
        <v>30228.739996113429</v>
      </c>
      <c r="IC15" s="99">
        <v>2069.4768873079624</v>
      </c>
      <c r="ID15" s="112">
        <v>2304.2306998727458</v>
      </c>
      <c r="IE15" s="99">
        <v>2844.0823363150666</v>
      </c>
      <c r="IF15" s="99">
        <v>2867.303056663402</v>
      </c>
      <c r="IG15" s="99">
        <v>2869.9799658197303</v>
      </c>
      <c r="IH15" s="99">
        <v>2708.0351347285496</v>
      </c>
      <c r="II15" s="99">
        <v>2916.6036622583588</v>
      </c>
      <c r="IJ15" s="99">
        <v>2614.7847159135836</v>
      </c>
      <c r="IK15" s="99">
        <v>2489.9349718496278</v>
      </c>
      <c r="IL15" s="99">
        <v>2757.0331819246007</v>
      </c>
      <c r="IM15" s="99">
        <v>2603.1528883585024</v>
      </c>
      <c r="IN15" s="99">
        <v>2532.5726756345889</v>
      </c>
      <c r="IO15" s="194">
        <v>31577.190176646724</v>
      </c>
      <c r="IP15" s="99">
        <v>2347.9952274468214</v>
      </c>
      <c r="IQ15" s="99">
        <v>2446.5633396707076</v>
      </c>
      <c r="IR15" s="99">
        <v>3085.4027385177942</v>
      </c>
      <c r="IS15" s="99">
        <v>3124.2998900060056</v>
      </c>
      <c r="IT15" s="99">
        <v>2763.8224898142294</v>
      </c>
      <c r="IU15" s="99">
        <v>3049.4903890138712</v>
      </c>
      <c r="IV15" s="99">
        <v>3142.8017519618197</v>
      </c>
      <c r="IW15" s="99">
        <v>3001.7929571863478</v>
      </c>
      <c r="IX15" s="99">
        <v>2788.6118372925885</v>
      </c>
      <c r="IY15" s="99">
        <v>2640.3007441329382</v>
      </c>
      <c r="IZ15" s="99">
        <v>2507.6513651859054</v>
      </c>
      <c r="JA15" s="99">
        <v>2286.602328600884</v>
      </c>
      <c r="JB15" s="194">
        <v>33185.335058829907</v>
      </c>
      <c r="JC15" s="256">
        <v>2237.4380776087469</v>
      </c>
      <c r="JD15" s="256">
        <v>2521.722698034594</v>
      </c>
      <c r="JE15" s="256">
        <v>3003.4160149550708</v>
      </c>
      <c r="JF15" s="256">
        <v>3102.7612399611871</v>
      </c>
      <c r="JG15" s="256">
        <v>3013.3627246095803</v>
      </c>
      <c r="JH15" s="256">
        <v>3016.0116067384079</v>
      </c>
      <c r="JI15" s="256">
        <v>3007.1830453682801</v>
      </c>
      <c r="JJ15" s="256">
        <v>2651.5420090143261</v>
      </c>
      <c r="JK15" s="256">
        <v>2684.7905057066141</v>
      </c>
      <c r="JL15" s="256">
        <v>2921.2148718493486</v>
      </c>
      <c r="JM15" s="256">
        <v>2686.6831368298131</v>
      </c>
      <c r="JN15" s="256">
        <v>2631.0447202099749</v>
      </c>
      <c r="JO15" s="194">
        <v>33477.170650885942</v>
      </c>
      <c r="JP15" s="256">
        <v>2257.6288152165421</v>
      </c>
      <c r="JQ15" s="256">
        <v>2609.0024248445111</v>
      </c>
      <c r="JR15" s="256">
        <v>3242.915365279755</v>
      </c>
      <c r="JS15" s="256">
        <v>3307.152949190086</v>
      </c>
      <c r="JT15" s="256">
        <v>3417.8952981036746</v>
      </c>
      <c r="JU15" s="256">
        <v>3280.6885038541009</v>
      </c>
      <c r="JV15" s="256">
        <v>3352.4302225290976</v>
      </c>
      <c r="JW15" s="256">
        <v>3164.9573708674893</v>
      </c>
      <c r="JX15" s="256">
        <v>3061.1752565610313</v>
      </c>
      <c r="JY15" s="256">
        <v>3176.245383543619</v>
      </c>
      <c r="JZ15" s="256">
        <v>2568.9242881938735</v>
      </c>
      <c r="KA15" s="256">
        <v>2581.6698580684597</v>
      </c>
      <c r="KB15" s="194">
        <v>36020.685736252242</v>
      </c>
      <c r="KC15" s="256">
        <v>1982.6896496350655</v>
      </c>
      <c r="KD15" s="256">
        <v>2384.6768258743177</v>
      </c>
      <c r="KE15" s="256">
        <v>3314.6176668842386</v>
      </c>
      <c r="KF15" s="256">
        <v>3421.0607491772535</v>
      </c>
      <c r="KG15" s="256">
        <v>3513.3984656696871</v>
      </c>
      <c r="KH15" s="256">
        <v>3427.9026952798567</v>
      </c>
      <c r="KI15" s="256">
        <v>3454.0768140970408</v>
      </c>
      <c r="KJ15" s="256">
        <v>3077.1715377101782</v>
      </c>
      <c r="KK15" s="256">
        <v>3017.4705254782625</v>
      </c>
      <c r="KL15" s="256">
        <v>3159.2697929692872</v>
      </c>
      <c r="KM15" s="256">
        <v>2955.6511347052124</v>
      </c>
      <c r="KN15" s="256">
        <v>3063.1559018103831</v>
      </c>
      <c r="KO15" s="194">
        <v>36771.141759290782</v>
      </c>
      <c r="KP15" s="256">
        <v>2408.4867786524942</v>
      </c>
      <c r="KQ15" s="256">
        <v>2852.0009034155628</v>
      </c>
      <c r="KR15" s="256">
        <v>3548.4046115349038</v>
      </c>
      <c r="KS15" s="256">
        <v>3549.016960507814</v>
      </c>
      <c r="KT15" s="256">
        <v>3686.9171911570247</v>
      </c>
      <c r="KU15" s="256">
        <v>3493.0930862098535</v>
      </c>
      <c r="KV15" s="256">
        <v>3670.6125686607129</v>
      </c>
      <c r="KW15" s="256">
        <v>3560.3825149900749</v>
      </c>
      <c r="KX15" s="256">
        <v>3143.9281042550374</v>
      </c>
      <c r="KY15" s="256">
        <v>3166.9611244910075</v>
      </c>
      <c r="KZ15" s="256">
        <v>3104.1990321044309</v>
      </c>
      <c r="LA15" s="256">
        <v>3026.4792633052675</v>
      </c>
      <c r="LB15" s="256">
        <v>39210.482139284177</v>
      </c>
      <c r="LC15" s="256">
        <v>2629.5622048558162</v>
      </c>
      <c r="LD15" s="256">
        <v>2867.0046370392006</v>
      </c>
      <c r="LE15" s="256">
        <v>3874.2849272045037</v>
      </c>
      <c r="LF15" s="256">
        <v>3673.787563662017</v>
      </c>
      <c r="LG15" s="256">
        <v>3901.2664564455044</v>
      </c>
      <c r="LH15" s="256">
        <v>3846.8583082094992</v>
      </c>
      <c r="LI15" s="256">
        <v>3992.4281935526201</v>
      </c>
      <c r="LJ15" s="256">
        <v>3839.4281539758645</v>
      </c>
      <c r="LK15" s="256">
        <v>3563.7307313370629</v>
      </c>
      <c r="LL15" s="256">
        <v>3311.6994371292221</v>
      </c>
      <c r="LM15" s="256">
        <v>3343.1709936448942</v>
      </c>
      <c r="LN15" s="446">
        <v>3448.3346865007265</v>
      </c>
      <c r="LO15" s="426">
        <v>42291.556293556932</v>
      </c>
      <c r="LP15" s="256">
        <v>2700.6438255513281</v>
      </c>
      <c r="LQ15" s="629">
        <v>2805.0607374343317</v>
      </c>
      <c r="LR15" s="629">
        <v>3323.4851996024031</v>
      </c>
      <c r="LS15" s="629">
        <v>3331.6992122776801</v>
      </c>
      <c r="LT15" s="629">
        <v>3261.7136768646378</v>
      </c>
      <c r="LU15" s="629">
        <v>3248.0876293917217</v>
      </c>
      <c r="LV15" s="629">
        <v>3373.9332706928458</v>
      </c>
      <c r="LW15" s="629">
        <v>3333.2925271212853</v>
      </c>
      <c r="LX15" s="426">
        <v>25377.916078936232</v>
      </c>
      <c r="LY15" s="69"/>
      <c r="LZ15" s="69"/>
      <c r="MA15" s="69"/>
    </row>
    <row r="16" spans="1:339" ht="17.25" customHeight="1" x14ac:dyDescent="0.25">
      <c r="B16" s="152" t="s">
        <v>98</v>
      </c>
      <c r="C16" s="188">
        <v>9</v>
      </c>
      <c r="D16" s="188">
        <v>0</v>
      </c>
      <c r="E16" s="188">
        <v>2</v>
      </c>
      <c r="F16" s="188">
        <v>2</v>
      </c>
      <c r="G16" s="188">
        <v>4</v>
      </c>
      <c r="H16" s="188">
        <v>7</v>
      </c>
      <c r="I16" s="188">
        <v>6</v>
      </c>
      <c r="J16" s="188">
        <v>6</v>
      </c>
      <c r="K16" s="188">
        <v>5</v>
      </c>
      <c r="L16" s="188">
        <v>8</v>
      </c>
      <c r="M16" s="188">
        <v>13</v>
      </c>
      <c r="N16" s="188">
        <v>18</v>
      </c>
      <c r="O16" s="189">
        <v>80</v>
      </c>
      <c r="P16" s="188">
        <v>4</v>
      </c>
      <c r="Q16" s="188">
        <v>3</v>
      </c>
      <c r="R16" s="188">
        <v>1</v>
      </c>
      <c r="S16" s="188">
        <v>6</v>
      </c>
      <c r="T16" s="188">
        <v>8</v>
      </c>
      <c r="U16" s="188">
        <v>8</v>
      </c>
      <c r="V16" s="188">
        <v>7</v>
      </c>
      <c r="W16" s="188">
        <v>10</v>
      </c>
      <c r="X16" s="188">
        <v>13</v>
      </c>
      <c r="Y16" s="188">
        <v>12</v>
      </c>
      <c r="Z16" s="188">
        <v>12</v>
      </c>
      <c r="AA16" s="188">
        <v>14</v>
      </c>
      <c r="AB16" s="189">
        <v>98</v>
      </c>
      <c r="AC16" s="188">
        <v>25</v>
      </c>
      <c r="AD16" s="188">
        <v>14</v>
      </c>
      <c r="AE16" s="188">
        <v>5.0019999999999998</v>
      </c>
      <c r="AF16" s="188">
        <v>20</v>
      </c>
      <c r="AG16" s="188">
        <v>17</v>
      </c>
      <c r="AH16" s="188">
        <v>11.03</v>
      </c>
      <c r="AI16" s="188">
        <v>17</v>
      </c>
      <c r="AJ16" s="188">
        <v>18.960999999999999</v>
      </c>
      <c r="AK16" s="188">
        <v>12</v>
      </c>
      <c r="AL16" s="188">
        <v>32</v>
      </c>
      <c r="AM16" s="188">
        <v>23</v>
      </c>
      <c r="AN16" s="188">
        <v>24</v>
      </c>
      <c r="AO16" s="189">
        <v>218.99299999999999</v>
      </c>
      <c r="AP16" s="188">
        <v>18.960999999999999</v>
      </c>
      <c r="AQ16" s="188">
        <v>32.716279999999998</v>
      </c>
      <c r="AR16" s="188">
        <v>21.218969999999999</v>
      </c>
      <c r="AS16" s="188">
        <v>30.99503</v>
      </c>
      <c r="AT16" s="188">
        <v>27.110330000000001</v>
      </c>
      <c r="AU16" s="188">
        <v>20.909080000000003</v>
      </c>
      <c r="AV16" s="188">
        <v>29.858689999999999</v>
      </c>
      <c r="AW16" s="188">
        <v>21.283249999999999</v>
      </c>
      <c r="AX16" s="188">
        <v>36.102910000000001</v>
      </c>
      <c r="AY16" s="188">
        <v>47.34892</v>
      </c>
      <c r="AZ16" s="188">
        <v>34.283999999999999</v>
      </c>
      <c r="BA16" s="188">
        <v>29.86074</v>
      </c>
      <c r="BB16" s="189">
        <v>350.64920000000001</v>
      </c>
      <c r="BC16" s="109">
        <v>40.411259999999999</v>
      </c>
      <c r="BD16" s="109">
        <v>27.178999999999998</v>
      </c>
      <c r="BE16" s="109">
        <v>13.52951</v>
      </c>
      <c r="BF16" s="109">
        <v>17.529910000000001</v>
      </c>
      <c r="BG16" s="109">
        <v>19.690999999999999</v>
      </c>
      <c r="BH16" s="109">
        <v>24.161999999999999</v>
      </c>
      <c r="BI16" s="109">
        <v>24.346</v>
      </c>
      <c r="BJ16" s="109">
        <v>21.617999999999999</v>
      </c>
      <c r="BK16" s="109">
        <v>17</v>
      </c>
      <c r="BL16" s="109">
        <v>36.512</v>
      </c>
      <c r="BM16" s="109">
        <v>35.460999999999999</v>
      </c>
      <c r="BN16" s="109">
        <v>27.977</v>
      </c>
      <c r="BO16" s="189">
        <v>305.41667999999999</v>
      </c>
      <c r="BP16" s="109">
        <v>23.398</v>
      </c>
      <c r="BQ16" s="109">
        <v>18.853999999999999</v>
      </c>
      <c r="BR16" s="109">
        <v>8.8610000000000007</v>
      </c>
      <c r="BS16" s="109">
        <v>11.395799999999999</v>
      </c>
      <c r="BT16" s="109">
        <v>20.829909999999998</v>
      </c>
      <c r="BU16" s="109">
        <v>15.401869999999999</v>
      </c>
      <c r="BV16" s="109">
        <v>6.165</v>
      </c>
      <c r="BW16" s="109">
        <v>9</v>
      </c>
      <c r="BX16" s="109">
        <v>15.509</v>
      </c>
      <c r="BY16" s="109">
        <v>17.215</v>
      </c>
      <c r="BZ16" s="109">
        <v>15.98</v>
      </c>
      <c r="CA16" s="109">
        <v>25.187000000000001</v>
      </c>
      <c r="CB16" s="189">
        <v>187.79658000000001</v>
      </c>
      <c r="CC16" s="109">
        <v>13.61042</v>
      </c>
      <c r="CD16" s="109">
        <v>11.013</v>
      </c>
      <c r="CE16" s="109">
        <v>11.790059999999999</v>
      </c>
      <c r="CF16" s="109">
        <v>12.718</v>
      </c>
      <c r="CG16" s="109">
        <v>15.356999999999999</v>
      </c>
      <c r="CH16" s="109">
        <v>15.984500000000001</v>
      </c>
      <c r="CI16" s="109">
        <v>18.745000000000001</v>
      </c>
      <c r="CJ16" s="109">
        <v>17.997</v>
      </c>
      <c r="CK16" s="109">
        <v>16.684999999999999</v>
      </c>
      <c r="CL16" s="109">
        <v>23.477</v>
      </c>
      <c r="CM16" s="109">
        <v>16.07</v>
      </c>
      <c r="CN16" s="109">
        <v>15.242000000000001</v>
      </c>
      <c r="CO16" s="189">
        <v>188.68897999999999</v>
      </c>
      <c r="CP16" s="109">
        <v>11.1</v>
      </c>
      <c r="CQ16" s="109">
        <v>16.375</v>
      </c>
      <c r="CR16" s="109">
        <v>16.774999999999999</v>
      </c>
      <c r="CS16" s="109">
        <v>7.4180000000000001</v>
      </c>
      <c r="CT16" s="109">
        <v>3.5</v>
      </c>
      <c r="CU16" s="109">
        <v>1</v>
      </c>
      <c r="CV16" s="109">
        <v>7.5004</v>
      </c>
      <c r="CW16" s="109">
        <v>14.7325</v>
      </c>
      <c r="CX16" s="109">
        <v>13.5</v>
      </c>
      <c r="CY16" s="109">
        <v>12.50525</v>
      </c>
      <c r="CZ16" s="109">
        <v>48.012</v>
      </c>
      <c r="DA16" s="109">
        <v>28.5</v>
      </c>
      <c r="DB16" s="189">
        <v>180.91815</v>
      </c>
      <c r="DC16" s="109">
        <v>23.526</v>
      </c>
      <c r="DD16" s="188">
        <v>0</v>
      </c>
      <c r="DE16" s="188">
        <v>5.5359999999999996</v>
      </c>
      <c r="DF16" s="188">
        <v>7.5</v>
      </c>
      <c r="DG16" s="188">
        <v>4.16</v>
      </c>
      <c r="DH16" s="188">
        <v>0.90500000000000003</v>
      </c>
      <c r="DI16" s="188">
        <v>0.40500000000000003</v>
      </c>
      <c r="DJ16" s="188">
        <v>2.0129999999999999</v>
      </c>
      <c r="DK16" s="188">
        <v>9.0129999999999999</v>
      </c>
      <c r="DL16" s="188">
        <v>9.4879999999999995</v>
      </c>
      <c r="DM16" s="188">
        <v>32.624000000000002</v>
      </c>
      <c r="DN16" s="188">
        <v>18.869</v>
      </c>
      <c r="DO16" s="189">
        <v>114.03899999999999</v>
      </c>
      <c r="DP16" s="188">
        <v>20.649000000000001</v>
      </c>
      <c r="DQ16" s="188">
        <v>13.6</v>
      </c>
      <c r="DR16" s="188">
        <v>9.74</v>
      </c>
      <c r="DS16" s="188">
        <v>1.9</v>
      </c>
      <c r="DT16" s="188">
        <v>4.2</v>
      </c>
      <c r="DU16" s="188">
        <v>7.67</v>
      </c>
      <c r="DV16" s="188">
        <v>8.0920000000000005</v>
      </c>
      <c r="DW16" s="188">
        <v>9.4740000000000002</v>
      </c>
      <c r="DX16" s="188">
        <v>16.622</v>
      </c>
      <c r="DY16" s="188">
        <v>10.72836</v>
      </c>
      <c r="DZ16" s="188">
        <v>14.636560000000001</v>
      </c>
      <c r="EA16" s="188">
        <v>9.5</v>
      </c>
      <c r="EB16" s="189">
        <v>126.81192000000001</v>
      </c>
      <c r="EC16" s="188">
        <v>7.11</v>
      </c>
      <c r="ED16" s="188">
        <v>5.4285800000000002</v>
      </c>
      <c r="EE16" s="188">
        <v>0.54</v>
      </c>
      <c r="EF16" s="188">
        <v>0</v>
      </c>
      <c r="EG16" s="188">
        <v>1.5000009999999999</v>
      </c>
      <c r="EH16" s="188">
        <v>3.508</v>
      </c>
      <c r="EI16" s="188">
        <v>0</v>
      </c>
      <c r="EJ16" s="188">
        <v>1.5</v>
      </c>
      <c r="EK16" s="188">
        <v>1.5</v>
      </c>
      <c r="EL16" s="188">
        <v>4</v>
      </c>
      <c r="EM16" s="188">
        <v>8</v>
      </c>
      <c r="EN16" s="188">
        <v>10.31</v>
      </c>
      <c r="EO16" s="189">
        <v>43.396580999999998</v>
      </c>
      <c r="EP16" s="188">
        <v>11.01285</v>
      </c>
      <c r="EQ16" s="190">
        <v>8.0820000000000007</v>
      </c>
      <c r="ER16" s="109">
        <v>6.3840000000000003</v>
      </c>
      <c r="ES16" s="109">
        <v>2.9119999999999999</v>
      </c>
      <c r="ET16" s="202">
        <v>0</v>
      </c>
      <c r="EU16" s="109">
        <v>5.0000000000000001E-3</v>
      </c>
      <c r="EV16" s="109">
        <v>5.0000000000000001E-3</v>
      </c>
      <c r="EW16" s="109">
        <v>5.6000000000000001E-2</v>
      </c>
      <c r="EX16" s="202">
        <v>0</v>
      </c>
      <c r="EY16" s="109">
        <v>2.0179999999999998</v>
      </c>
      <c r="EZ16" s="109">
        <v>6</v>
      </c>
      <c r="FA16" s="109">
        <v>3</v>
      </c>
      <c r="FB16" s="189">
        <v>39.474850000000004</v>
      </c>
      <c r="FC16" s="109">
        <v>8</v>
      </c>
      <c r="FD16" s="190">
        <v>2</v>
      </c>
      <c r="FE16" s="109">
        <v>3.2509999999999999</v>
      </c>
      <c r="FF16" s="109">
        <v>2.0027499999999998</v>
      </c>
      <c r="FG16" s="202">
        <v>2.3E-2</v>
      </c>
      <c r="FH16" s="109">
        <v>0</v>
      </c>
      <c r="FI16" s="109">
        <v>0</v>
      </c>
      <c r="FJ16" s="109">
        <v>8.9899999999999997E-3</v>
      </c>
      <c r="FK16" s="202">
        <v>0</v>
      </c>
      <c r="FL16" s="109">
        <v>5.0000000000000001E-3</v>
      </c>
      <c r="FM16" s="109">
        <v>7</v>
      </c>
      <c r="FN16" s="109">
        <v>3</v>
      </c>
      <c r="FO16" s="189">
        <v>25.29074</v>
      </c>
      <c r="FP16" s="191">
        <v>4.2</v>
      </c>
      <c r="FQ16" s="190">
        <v>0</v>
      </c>
      <c r="FR16" s="109">
        <v>2.5000000000000001E-2</v>
      </c>
      <c r="FS16" s="109">
        <v>6.0180000000000004E-2</v>
      </c>
      <c r="FT16" s="109">
        <v>2.9106E-2</v>
      </c>
      <c r="FU16" s="109">
        <v>0.01</v>
      </c>
      <c r="FV16" s="109">
        <v>0.125</v>
      </c>
      <c r="FW16" s="109">
        <v>3.5000000000000003E-2</v>
      </c>
      <c r="FX16" s="202">
        <v>3.5000000000000003E-2</v>
      </c>
      <c r="FY16" s="109">
        <v>0.04</v>
      </c>
      <c r="FZ16" s="203">
        <v>8.3000000000000004E-2</v>
      </c>
      <c r="GA16" s="109">
        <v>2.5000000000000001E-2</v>
      </c>
      <c r="GB16" s="189">
        <v>4.6672860000000007</v>
      </c>
      <c r="GC16" s="109">
        <v>1</v>
      </c>
      <c r="GD16" s="109">
        <v>1.0649999999999999</v>
      </c>
      <c r="GE16" s="109">
        <v>1.0549999999999999</v>
      </c>
      <c r="GF16" s="109">
        <v>0.125</v>
      </c>
      <c r="GG16" s="109">
        <v>4.7000000000000002E-3</v>
      </c>
      <c r="GH16" s="109">
        <v>0.06</v>
      </c>
      <c r="GI16" s="109">
        <v>5.3999999999999999E-2</v>
      </c>
      <c r="GJ16" s="109">
        <v>4.7E-2</v>
      </c>
      <c r="GK16" s="109">
        <v>0.16</v>
      </c>
      <c r="GL16" s="109">
        <v>0</v>
      </c>
      <c r="GM16" s="109">
        <v>6.9000000000000006E-2</v>
      </c>
      <c r="GN16" s="109">
        <v>0</v>
      </c>
      <c r="GO16" s="189">
        <v>3.6397000000000004</v>
      </c>
      <c r="GP16" s="109">
        <v>0.05</v>
      </c>
      <c r="GQ16" s="109">
        <v>9.7000000000000003E-2</v>
      </c>
      <c r="GR16" s="109">
        <v>6.7979999999999999E-2</v>
      </c>
      <c r="GS16" s="109">
        <v>6.7960000000000007E-2</v>
      </c>
      <c r="GT16" s="109">
        <v>0.23227999999999999</v>
      </c>
      <c r="GU16" s="109">
        <v>7.4999999999999997E-2</v>
      </c>
      <c r="GV16" s="109">
        <v>0.14674999999999999</v>
      </c>
      <c r="GW16" s="109">
        <v>0.01</v>
      </c>
      <c r="GX16" s="109">
        <v>0.05</v>
      </c>
      <c r="GY16" s="109">
        <v>0.05</v>
      </c>
      <c r="GZ16" s="109">
        <v>5.1999999999999998E-2</v>
      </c>
      <c r="HA16" s="109">
        <v>0</v>
      </c>
      <c r="HB16" s="189">
        <v>0.89897000000000005</v>
      </c>
      <c r="HC16" s="109">
        <v>6.2958E-2</v>
      </c>
      <c r="HD16" s="109">
        <v>0.16499</v>
      </c>
      <c r="HE16" s="109">
        <v>7.4999999999999997E-3</v>
      </c>
      <c r="HF16" s="109">
        <v>0.114399</v>
      </c>
      <c r="HG16" s="109">
        <v>0.1</v>
      </c>
      <c r="HH16" s="109">
        <v>0.05</v>
      </c>
      <c r="HI16" s="109">
        <v>0.13499</v>
      </c>
      <c r="HJ16" s="109">
        <v>0.1</v>
      </c>
      <c r="HK16" s="109">
        <v>0.05</v>
      </c>
      <c r="HL16" s="109">
        <v>0.15</v>
      </c>
      <c r="HM16" s="109">
        <v>8.0416000000000001E-2</v>
      </c>
      <c r="HN16" s="109">
        <v>0.1225</v>
      </c>
      <c r="HO16" s="189">
        <v>1.137753</v>
      </c>
      <c r="HP16" s="109">
        <v>0.14699999999999999</v>
      </c>
      <c r="HQ16" s="109">
        <v>1E-3</v>
      </c>
      <c r="HR16" s="109">
        <v>0.109</v>
      </c>
      <c r="HS16" s="109">
        <v>0.11212</v>
      </c>
      <c r="HT16" s="109">
        <v>1.0970000000000001E-2</v>
      </c>
      <c r="HU16" s="109">
        <v>5.4919999999999997E-2</v>
      </c>
      <c r="HV16" s="109">
        <v>2.1999999999999999E-2</v>
      </c>
      <c r="HW16" s="109">
        <v>1.9609999999999999E-2</v>
      </c>
      <c r="HX16" s="109">
        <v>2.1090000000000001E-2</v>
      </c>
      <c r="HY16" s="109">
        <v>4.7615999999999999E-2</v>
      </c>
      <c r="HZ16" s="109">
        <v>0.21</v>
      </c>
      <c r="IA16" s="109">
        <v>4.7E-2</v>
      </c>
      <c r="IB16" s="189">
        <v>0.80232600000000009</v>
      </c>
      <c r="IC16" s="50">
        <v>5.94E-3</v>
      </c>
      <c r="ID16" s="50">
        <v>0</v>
      </c>
      <c r="IE16" s="50">
        <v>0</v>
      </c>
      <c r="IF16" s="50">
        <v>1.1939999999999999E-2</v>
      </c>
      <c r="IG16" s="50">
        <v>0.11579200000000001</v>
      </c>
      <c r="IH16" s="50">
        <v>9.2999999999999999E-2</v>
      </c>
      <c r="II16" s="50">
        <v>5.7000000000000002E-2</v>
      </c>
      <c r="IJ16" s="50">
        <v>1.1194310000000001</v>
      </c>
      <c r="IK16" s="100">
        <v>5.3620000000000001E-2</v>
      </c>
      <c r="IL16" s="50">
        <v>3.4214000000000001E-2</v>
      </c>
      <c r="IM16" s="101">
        <v>1.6412E-2</v>
      </c>
      <c r="IN16" s="50">
        <v>8.1000000000000003E-2</v>
      </c>
      <c r="IO16" s="189">
        <v>1.5883490000000002</v>
      </c>
      <c r="IP16" s="50">
        <v>2.5269E-2</v>
      </c>
      <c r="IQ16" s="50">
        <v>0</v>
      </c>
      <c r="IR16" s="50">
        <v>0.01</v>
      </c>
      <c r="IS16" s="50">
        <v>9.9900000000000006E-3</v>
      </c>
      <c r="IT16" s="50">
        <v>6.9362999999999994E-2</v>
      </c>
      <c r="IU16" s="50">
        <v>2.6259000000000001E-2</v>
      </c>
      <c r="IV16" s="50">
        <v>0</v>
      </c>
      <c r="IW16" s="50">
        <v>6.1637999999999998E-2</v>
      </c>
      <c r="IX16" s="50">
        <v>2E-3</v>
      </c>
      <c r="IY16" s="50">
        <v>2E-3</v>
      </c>
      <c r="IZ16" s="50">
        <v>0.01</v>
      </c>
      <c r="JA16" s="50">
        <v>0.01</v>
      </c>
      <c r="JB16" s="189">
        <v>0.22651900000000003</v>
      </c>
      <c r="JC16" s="254">
        <v>3.3119999999999997E-2</v>
      </c>
      <c r="JD16" s="255">
        <v>1.2449999999999999E-2</v>
      </c>
      <c r="JE16" s="255">
        <v>8.0000000000000002E-3</v>
      </c>
      <c r="JF16" s="255">
        <v>1.0231440000000001</v>
      </c>
      <c r="JG16" s="255">
        <v>1.813E-2</v>
      </c>
      <c r="JH16" s="255">
        <v>0.01</v>
      </c>
      <c r="JI16" s="255">
        <v>1.9769999999999999E-2</v>
      </c>
      <c r="JJ16" s="255">
        <v>0</v>
      </c>
      <c r="JK16" s="255">
        <v>2.050834</v>
      </c>
      <c r="JL16" s="255">
        <v>2E-3</v>
      </c>
      <c r="JM16" s="255">
        <v>6.0000000000000001E-3</v>
      </c>
      <c r="JN16" s="255">
        <v>3.058E-2</v>
      </c>
      <c r="JO16" s="189">
        <v>3.2140279999999999</v>
      </c>
      <c r="JP16" s="254">
        <v>2.4490000000000001E-2</v>
      </c>
      <c r="JQ16" s="255">
        <v>5.3634000000000001E-2</v>
      </c>
      <c r="JR16" s="255">
        <v>1.6015999999999999E-2</v>
      </c>
      <c r="JS16" s="255">
        <v>0.16200000000000001</v>
      </c>
      <c r="JT16" s="255">
        <v>8.0000000000000002E-3</v>
      </c>
      <c r="JU16" s="255">
        <v>2.7980000000000001E-2</v>
      </c>
      <c r="JV16" s="255">
        <v>0</v>
      </c>
      <c r="JW16" s="255">
        <v>1.797E-2</v>
      </c>
      <c r="JX16" s="255">
        <v>0.16</v>
      </c>
      <c r="JY16" s="255">
        <v>2.0099800000000001</v>
      </c>
      <c r="JZ16" s="255">
        <v>1.7</v>
      </c>
      <c r="KA16" s="255">
        <v>1</v>
      </c>
      <c r="KB16" s="189">
        <v>5.1800699999999997</v>
      </c>
      <c r="KC16" s="254">
        <v>0</v>
      </c>
      <c r="KD16" s="254">
        <v>1.796E-2</v>
      </c>
      <c r="KE16" s="254">
        <v>2.1374000000000001E-2</v>
      </c>
      <c r="KF16" s="254">
        <v>7.9799999999999992E-3</v>
      </c>
      <c r="KG16" s="254">
        <v>0.01</v>
      </c>
      <c r="KH16" s="254">
        <v>9.9900000000000006E-3</v>
      </c>
      <c r="KI16" s="254">
        <v>1.5959999999999998E-2</v>
      </c>
      <c r="KJ16" s="254">
        <v>1.7999999999999999E-2</v>
      </c>
      <c r="KK16" s="254">
        <v>0</v>
      </c>
      <c r="KL16" s="254">
        <v>1.00349</v>
      </c>
      <c r="KM16" s="254">
        <v>3.2494900000000002</v>
      </c>
      <c r="KN16" s="254">
        <v>5.9800000000000001E-3</v>
      </c>
      <c r="KO16" s="189">
        <v>4.3602240000000005</v>
      </c>
      <c r="KP16" s="254">
        <v>3.3119999999999997E-2</v>
      </c>
      <c r="KQ16" s="254">
        <v>1.2449999999999999E-2</v>
      </c>
      <c r="KR16" s="254">
        <v>8.0000000000000002E-3</v>
      </c>
      <c r="KS16" s="254">
        <v>1.0231440000000001</v>
      </c>
      <c r="KT16" s="254">
        <v>1.813E-2</v>
      </c>
      <c r="KU16" s="254">
        <v>0.01</v>
      </c>
      <c r="KV16" s="254">
        <v>1.9769999999999999E-2</v>
      </c>
      <c r="KW16" s="254">
        <v>0</v>
      </c>
      <c r="KX16" s="254">
        <v>2.050834</v>
      </c>
      <c r="KY16" s="254">
        <v>2E-3</v>
      </c>
      <c r="KZ16" s="254">
        <v>6.0000000000000001E-3</v>
      </c>
      <c r="LA16" s="254">
        <v>3.058E-2</v>
      </c>
      <c r="LB16" s="254">
        <v>3.2237020000000003</v>
      </c>
      <c r="LC16" s="254">
        <v>3.3119999999999997E-2</v>
      </c>
      <c r="LD16" s="254">
        <v>1.2449999999999999E-2</v>
      </c>
      <c r="LE16" s="254">
        <v>8.0000000000000002E-3</v>
      </c>
      <c r="LF16" s="254">
        <v>1.0231440000000001</v>
      </c>
      <c r="LG16" s="254">
        <v>1.813E-2</v>
      </c>
      <c r="LH16" s="254">
        <v>0.01</v>
      </c>
      <c r="LI16" s="254">
        <v>1.9769999999999999E-2</v>
      </c>
      <c r="LJ16" s="254">
        <v>0</v>
      </c>
      <c r="LK16" s="254">
        <v>2.050834</v>
      </c>
      <c r="LL16" s="254">
        <v>2E-3</v>
      </c>
      <c r="LM16" s="254">
        <v>6.0000000000000001E-3</v>
      </c>
      <c r="LN16" s="445">
        <v>3.058E-2</v>
      </c>
      <c r="LO16" s="425">
        <v>3.2140279999999999</v>
      </c>
      <c r="LP16" s="254">
        <v>0.01</v>
      </c>
      <c r="LQ16" s="254">
        <v>8.0000000000000004E-4</v>
      </c>
      <c r="LR16" s="254">
        <v>0.01</v>
      </c>
      <c r="LS16" s="254">
        <v>1.7999999999999999E-2</v>
      </c>
      <c r="LT16" s="254">
        <v>0</v>
      </c>
      <c r="LU16" s="254">
        <v>5.9200000000000003E-2</v>
      </c>
      <c r="LV16" s="254">
        <v>1.806E-2</v>
      </c>
      <c r="LW16" s="254">
        <v>1.6990000000000002E-2</v>
      </c>
      <c r="LX16" s="425">
        <v>0.13305</v>
      </c>
      <c r="LY16" s="255"/>
    </row>
    <row r="17" spans="2:339" ht="18" customHeight="1" x14ac:dyDescent="0.25">
      <c r="B17" s="152" t="s">
        <v>99</v>
      </c>
      <c r="C17" s="188">
        <v>517</v>
      </c>
      <c r="D17" s="188">
        <v>212.5</v>
      </c>
      <c r="E17" s="188">
        <v>585.5</v>
      </c>
      <c r="F17" s="188">
        <v>1042</v>
      </c>
      <c r="G17" s="188">
        <v>1186.5</v>
      </c>
      <c r="H17" s="188">
        <v>1004.5</v>
      </c>
      <c r="I17" s="188">
        <v>1039.5</v>
      </c>
      <c r="J17" s="188">
        <v>969</v>
      </c>
      <c r="K17" s="188">
        <v>955</v>
      </c>
      <c r="L17" s="188">
        <v>1084.5</v>
      </c>
      <c r="M17" s="188">
        <v>711.5</v>
      </c>
      <c r="N17" s="188">
        <v>723.5</v>
      </c>
      <c r="O17" s="189">
        <v>10031</v>
      </c>
      <c r="P17" s="188">
        <v>463</v>
      </c>
      <c r="Q17" s="188">
        <v>269.85267185201945</v>
      </c>
      <c r="R17" s="188">
        <v>610.05358040436874</v>
      </c>
      <c r="S17" s="188">
        <v>920.90363713719148</v>
      </c>
      <c r="T17" s="188">
        <v>1105.513690269589</v>
      </c>
      <c r="U17" s="188">
        <v>1095.85386190801</v>
      </c>
      <c r="V17" s="188">
        <v>973.49603599467684</v>
      </c>
      <c r="W17" s="188">
        <v>862.94466696771792</v>
      </c>
      <c r="X17" s="188">
        <v>748.10004089116842</v>
      </c>
      <c r="Y17" s="188">
        <v>960.61626484590488</v>
      </c>
      <c r="Z17" s="188">
        <v>771.71295466391689</v>
      </c>
      <c r="AA17" s="188">
        <v>710.53404170725037</v>
      </c>
      <c r="AB17" s="189">
        <v>9492.581446641816</v>
      </c>
      <c r="AC17" s="188">
        <v>831.8185533581858</v>
      </c>
      <c r="AD17" s="188">
        <v>663.6022217647153</v>
      </c>
      <c r="AE17" s="188">
        <v>623.62132420856551</v>
      </c>
      <c r="AF17" s="188">
        <v>1068.1268637993705</v>
      </c>
      <c r="AG17" s="188">
        <v>1180.6210760505808</v>
      </c>
      <c r="AH17" s="188">
        <v>1137.4414794289041</v>
      </c>
      <c r="AI17" s="188">
        <v>877.22759452458934</v>
      </c>
      <c r="AJ17" s="188">
        <v>1243.894945654104</v>
      </c>
      <c r="AK17" s="188">
        <v>893.1358669641545</v>
      </c>
      <c r="AL17" s="188">
        <v>949.4125170242902</v>
      </c>
      <c r="AM17" s="188">
        <v>806.48123437549486</v>
      </c>
      <c r="AN17" s="188">
        <v>826.20976481090406</v>
      </c>
      <c r="AO17" s="189">
        <v>11101.59344196386</v>
      </c>
      <c r="AP17" s="188">
        <v>533.22511139432709</v>
      </c>
      <c r="AQ17" s="188">
        <v>391.66666666666669</v>
      </c>
      <c r="AR17" s="188">
        <v>835.33333333333303</v>
      </c>
      <c r="AS17" s="188">
        <v>976</v>
      </c>
      <c r="AT17" s="188">
        <v>1133</v>
      </c>
      <c r="AU17" s="188">
        <v>1142</v>
      </c>
      <c r="AV17" s="188">
        <v>1341.333333333333</v>
      </c>
      <c r="AW17" s="188">
        <v>1229.3333333333333</v>
      </c>
      <c r="AX17" s="188">
        <v>1373</v>
      </c>
      <c r="AY17" s="188">
        <v>1355</v>
      </c>
      <c r="AZ17" s="188">
        <v>1100.666666666667</v>
      </c>
      <c r="BA17" s="188">
        <v>1056.333333333333</v>
      </c>
      <c r="BB17" s="189">
        <v>12466.891778060992</v>
      </c>
      <c r="BC17" s="109">
        <v>645.76400000000001</v>
      </c>
      <c r="BD17" s="109">
        <v>650.33333333333337</v>
      </c>
      <c r="BE17" s="109">
        <v>716.33333333333337</v>
      </c>
      <c r="BF17" s="109">
        <v>1014.2956666666665</v>
      </c>
      <c r="BG17" s="109">
        <v>1578.3333333333333</v>
      </c>
      <c r="BH17" s="109">
        <v>1400.6666666666667</v>
      </c>
      <c r="BI17" s="109">
        <v>1300.6666666666667</v>
      </c>
      <c r="BJ17" s="109">
        <v>1330</v>
      </c>
      <c r="BK17" s="109">
        <v>1353</v>
      </c>
      <c r="BL17" s="109">
        <v>1162.3333333333333</v>
      </c>
      <c r="BM17" s="109">
        <v>1181.3333333333333</v>
      </c>
      <c r="BN17" s="109">
        <v>1053.5</v>
      </c>
      <c r="BO17" s="189">
        <v>13386.559666666668</v>
      </c>
      <c r="BP17" s="109">
        <v>836</v>
      </c>
      <c r="BQ17" s="109">
        <v>861</v>
      </c>
      <c r="BR17" s="109">
        <v>1135.6666666666667</v>
      </c>
      <c r="BS17" s="109">
        <v>1107.3333333333333</v>
      </c>
      <c r="BT17" s="109">
        <v>1549.3333333333333</v>
      </c>
      <c r="BU17" s="109">
        <v>1380</v>
      </c>
      <c r="BV17" s="109">
        <v>1007</v>
      </c>
      <c r="BW17" s="109">
        <v>1685</v>
      </c>
      <c r="BX17" s="109">
        <v>1458.6666666666667</v>
      </c>
      <c r="BY17" s="109">
        <v>1135</v>
      </c>
      <c r="BZ17" s="109">
        <v>815</v>
      </c>
      <c r="CA17" s="109">
        <v>1142.6666666666667</v>
      </c>
      <c r="CB17" s="189">
        <v>14112.666666666664</v>
      </c>
      <c r="CC17" s="109">
        <v>791</v>
      </c>
      <c r="CD17" s="109">
        <v>934.45966817875342</v>
      </c>
      <c r="CE17" s="109">
        <v>1083.0774367562021</v>
      </c>
      <c r="CF17" s="109">
        <v>1344.6854266493826</v>
      </c>
      <c r="CG17" s="109">
        <v>1531.4755672929568</v>
      </c>
      <c r="CH17" s="109">
        <v>1263.2510329083148</v>
      </c>
      <c r="CI17" s="109">
        <v>1347.7392164146727</v>
      </c>
      <c r="CJ17" s="109">
        <v>1198.1035179154605</v>
      </c>
      <c r="CK17" s="109">
        <v>1347.230251453791</v>
      </c>
      <c r="CL17" s="109">
        <v>1135.5008277270144</v>
      </c>
      <c r="CM17" s="109">
        <v>1185.8883588543003</v>
      </c>
      <c r="CN17" s="109">
        <v>817.90669213684998</v>
      </c>
      <c r="CO17" s="189">
        <v>13980.3179962877</v>
      </c>
      <c r="CP17" s="109">
        <v>699.82682121230175</v>
      </c>
      <c r="CQ17" s="109">
        <v>661</v>
      </c>
      <c r="CR17" s="109">
        <v>936</v>
      </c>
      <c r="CS17" s="109">
        <v>1243</v>
      </c>
      <c r="CT17" s="109">
        <v>1076</v>
      </c>
      <c r="CU17" s="109">
        <v>1120</v>
      </c>
      <c r="CV17" s="109">
        <v>1284</v>
      </c>
      <c r="CW17" s="109">
        <v>1130</v>
      </c>
      <c r="CX17" s="109">
        <v>1237</v>
      </c>
      <c r="CY17" s="109">
        <v>1047</v>
      </c>
      <c r="CZ17" s="109">
        <v>884</v>
      </c>
      <c r="DA17" s="109">
        <v>957</v>
      </c>
      <c r="DB17" s="189">
        <v>12274.826821212302</v>
      </c>
      <c r="DC17" s="109">
        <v>649</v>
      </c>
      <c r="DD17" s="188">
        <v>888.5</v>
      </c>
      <c r="DE17" s="188">
        <v>1169</v>
      </c>
      <c r="DF17" s="188">
        <v>1181.5</v>
      </c>
      <c r="DG17" s="188">
        <v>1250</v>
      </c>
      <c r="DH17" s="188">
        <v>1287</v>
      </c>
      <c r="DI17" s="188">
        <v>1290</v>
      </c>
      <c r="DJ17" s="188">
        <v>1258.5</v>
      </c>
      <c r="DK17" s="188">
        <v>1217.5</v>
      </c>
      <c r="DL17" s="188">
        <v>983.5</v>
      </c>
      <c r="DM17" s="188">
        <v>728.5</v>
      </c>
      <c r="DN17" s="188">
        <v>823.64499999999998</v>
      </c>
      <c r="DO17" s="189">
        <v>12726.645</v>
      </c>
      <c r="DP17" s="188">
        <v>821</v>
      </c>
      <c r="DQ17" s="188">
        <v>738.81974137498639</v>
      </c>
      <c r="DR17" s="188">
        <v>941.14080901984266</v>
      </c>
      <c r="DS17" s="188">
        <v>1096.1544888641729</v>
      </c>
      <c r="DT17" s="188">
        <v>1444.943790318951</v>
      </c>
      <c r="DU17" s="188">
        <v>1197.5711652572741</v>
      </c>
      <c r="DV17" s="188">
        <v>1336.7542331334164</v>
      </c>
      <c r="DW17" s="188">
        <v>1084.3892476957121</v>
      </c>
      <c r="DX17" s="188">
        <v>1069.4416664741047</v>
      </c>
      <c r="DY17" s="188">
        <v>1187.0740891336025</v>
      </c>
      <c r="DZ17" s="188">
        <v>735.66848247352493</v>
      </c>
      <c r="EA17" s="188">
        <v>1045.8960686673047</v>
      </c>
      <c r="EB17" s="189">
        <v>12698.853782412893</v>
      </c>
      <c r="EC17" s="188">
        <v>652.14621758710643</v>
      </c>
      <c r="ED17" s="188">
        <v>491</v>
      </c>
      <c r="EE17" s="188">
        <v>1066.3333333333333</v>
      </c>
      <c r="EF17" s="188">
        <v>1338.6666666666667</v>
      </c>
      <c r="EG17" s="188">
        <v>1411.6666666666667</v>
      </c>
      <c r="EH17" s="188">
        <v>1393</v>
      </c>
      <c r="EI17" s="188">
        <v>1107.6666666666667</v>
      </c>
      <c r="EJ17" s="188">
        <v>1375</v>
      </c>
      <c r="EK17" s="188">
        <v>838.33333333333337</v>
      </c>
      <c r="EL17" s="188">
        <v>778</v>
      </c>
      <c r="EM17" s="188">
        <v>853.33333333333337</v>
      </c>
      <c r="EN17" s="188">
        <v>819.33333333333337</v>
      </c>
      <c r="EO17" s="189">
        <v>12124.479550920443</v>
      </c>
      <c r="EP17" s="188">
        <v>565.66666666666663</v>
      </c>
      <c r="EQ17" s="190">
        <v>913.32918888888889</v>
      </c>
      <c r="ER17" s="109">
        <v>1225.8795266666668</v>
      </c>
      <c r="ES17" s="109">
        <v>1343.3230166666665</v>
      </c>
      <c r="ET17" s="109">
        <v>1717.6449177777777</v>
      </c>
      <c r="EU17" s="109">
        <v>1299.0340588888891</v>
      </c>
      <c r="EV17" s="109">
        <v>1477.5656855555555</v>
      </c>
      <c r="EW17" s="109">
        <v>998</v>
      </c>
      <c r="EX17" s="109">
        <v>1278.5914388888889</v>
      </c>
      <c r="EY17" s="109">
        <v>1128.0520589841617</v>
      </c>
      <c r="EZ17" s="109">
        <v>1038.6761421052631</v>
      </c>
      <c r="FA17" s="109">
        <v>863.48291764705903</v>
      </c>
      <c r="FB17" s="189">
        <v>13849.245618736484</v>
      </c>
      <c r="FC17" s="109">
        <v>871.75594999999998</v>
      </c>
      <c r="FD17" s="190">
        <v>912.40208135677813</v>
      </c>
      <c r="FE17" s="109">
        <v>1036.4989133056113</v>
      </c>
      <c r="FF17" s="109">
        <v>1377.9302632212159</v>
      </c>
      <c r="FG17" s="109">
        <v>1540.7871682915729</v>
      </c>
      <c r="FH17" s="109">
        <v>1296.1866037729981</v>
      </c>
      <c r="FI17" s="109">
        <v>1347.8286515998482</v>
      </c>
      <c r="FJ17" s="109">
        <v>1028.299642123216</v>
      </c>
      <c r="FK17" s="109">
        <v>1569.6440433791217</v>
      </c>
      <c r="FL17" s="109">
        <v>1310.4357852207631</v>
      </c>
      <c r="FM17" s="109">
        <v>1104.8967639416526</v>
      </c>
      <c r="FN17" s="109">
        <v>1054.1380646799523</v>
      </c>
      <c r="FO17" s="189">
        <v>14450.803930892731</v>
      </c>
      <c r="FP17" s="191">
        <v>894.95201910727053</v>
      </c>
      <c r="FQ17" s="190">
        <v>1051.4710924473316</v>
      </c>
      <c r="FR17" s="109">
        <v>1080.8484497131892</v>
      </c>
      <c r="FS17" s="109">
        <v>1430.310234973929</v>
      </c>
      <c r="FT17" s="109">
        <v>1373.8744014219856</v>
      </c>
      <c r="FU17" s="109">
        <v>1395.6178556540158</v>
      </c>
      <c r="FV17" s="109">
        <v>1238.2199603993886</v>
      </c>
      <c r="FW17" s="109">
        <v>1502.2917852268081</v>
      </c>
      <c r="FX17" s="109">
        <v>1282.8410803134509</v>
      </c>
      <c r="FY17" s="109">
        <v>1086.1932988477947</v>
      </c>
      <c r="FZ17" s="109">
        <v>957.32453189065541</v>
      </c>
      <c r="GA17" s="109">
        <v>591.45470338327971</v>
      </c>
      <c r="GB17" s="189">
        <v>13885.399413379098</v>
      </c>
      <c r="GC17" s="109">
        <v>768.2</v>
      </c>
      <c r="GD17" s="109">
        <v>656.68330551805786</v>
      </c>
      <c r="GE17" s="109">
        <v>634.42285448354733</v>
      </c>
      <c r="GF17" s="109">
        <v>1446.5920376820493</v>
      </c>
      <c r="GG17" s="109">
        <v>1506.2905200018729</v>
      </c>
      <c r="GH17" s="109">
        <v>1300.2127081520866</v>
      </c>
      <c r="GI17" s="109">
        <v>1384.5325984343231</v>
      </c>
      <c r="GJ17" s="109">
        <v>1377.4497276506154</v>
      </c>
      <c r="GK17" s="109">
        <v>1009.8150060200643</v>
      </c>
      <c r="GL17" s="109">
        <v>1283.0114505345105</v>
      </c>
      <c r="GM17" s="109">
        <v>1171.0346362397004</v>
      </c>
      <c r="GN17" s="109">
        <v>837.46515028317287</v>
      </c>
      <c r="GO17" s="189">
        <v>13375.709995000001</v>
      </c>
      <c r="GP17" s="109">
        <v>739.42349122053179</v>
      </c>
      <c r="GQ17" s="109">
        <v>600.46833775077459</v>
      </c>
      <c r="GR17" s="109">
        <v>959.1521820115629</v>
      </c>
      <c r="GS17" s="109">
        <v>1340.5770119654292</v>
      </c>
      <c r="GT17" s="109">
        <v>1486.8922288457848</v>
      </c>
      <c r="GU17" s="109">
        <v>1534.9383745644254</v>
      </c>
      <c r="GV17" s="109">
        <v>1473.7341284334398</v>
      </c>
      <c r="GW17" s="109">
        <v>1347.6234055744899</v>
      </c>
      <c r="GX17" s="109">
        <v>1149.368337653036</v>
      </c>
      <c r="GY17" s="109">
        <v>1196.3386708323619</v>
      </c>
      <c r="GZ17" s="109">
        <v>960.06078953788074</v>
      </c>
      <c r="HA17" s="109">
        <v>1028.4303766102842</v>
      </c>
      <c r="HB17" s="189">
        <v>13817.007335</v>
      </c>
      <c r="HC17" s="109">
        <v>1006.9261663121105</v>
      </c>
      <c r="HD17" s="109">
        <v>899.31226249270605</v>
      </c>
      <c r="HE17" s="109">
        <v>1262.4319882701918</v>
      </c>
      <c r="HF17" s="109">
        <v>1251.5193679729455</v>
      </c>
      <c r="HG17" s="109">
        <v>1547.4077831479349</v>
      </c>
      <c r="HH17" s="109">
        <v>1329.3229888533276</v>
      </c>
      <c r="HI17" s="109">
        <v>1412.2864589173498</v>
      </c>
      <c r="HJ17" s="109">
        <v>1348.1162517326813</v>
      </c>
      <c r="HK17" s="109">
        <v>1291.6850416701284</v>
      </c>
      <c r="HL17" s="109">
        <v>1457.4291232164019</v>
      </c>
      <c r="HM17" s="109">
        <v>855.41929594284659</v>
      </c>
      <c r="HN17" s="109">
        <v>1133.8713181380447</v>
      </c>
      <c r="HO17" s="189">
        <v>14795.728046666669</v>
      </c>
      <c r="HP17" s="109">
        <v>897.43539417399722</v>
      </c>
      <c r="HQ17" s="109">
        <v>898.71334500932744</v>
      </c>
      <c r="HR17" s="109">
        <v>1243.1870804099399</v>
      </c>
      <c r="HS17" s="109">
        <v>1701.3769679951645</v>
      </c>
      <c r="HT17" s="109">
        <v>1532.6389475328494</v>
      </c>
      <c r="HU17" s="109">
        <v>1584.7870442269391</v>
      </c>
      <c r="HV17" s="109">
        <v>1164.4444092730555</v>
      </c>
      <c r="HW17" s="109">
        <v>1226.8915474011319</v>
      </c>
      <c r="HX17" s="109">
        <v>878.22841717907522</v>
      </c>
      <c r="HY17" s="109">
        <v>827.33990550159751</v>
      </c>
      <c r="HZ17" s="109">
        <v>976.92661989330725</v>
      </c>
      <c r="IA17" s="109">
        <v>1306.0303214036135</v>
      </c>
      <c r="IB17" s="189">
        <v>14238</v>
      </c>
      <c r="IC17" s="50">
        <v>998.91372674897013</v>
      </c>
      <c r="ID17" s="50">
        <v>1035.4030738289514</v>
      </c>
      <c r="IE17" s="50">
        <v>1158.6865648015842</v>
      </c>
      <c r="IF17" s="50">
        <v>1427.1024914823608</v>
      </c>
      <c r="IG17" s="50">
        <v>1255.9774078416835</v>
      </c>
      <c r="IH17" s="50">
        <v>1187.8944667110434</v>
      </c>
      <c r="II17" s="50">
        <v>1401.1381891612982</v>
      </c>
      <c r="IJ17" s="50">
        <v>1195.30394740266</v>
      </c>
      <c r="IK17" s="50">
        <v>1357.6165034801925</v>
      </c>
      <c r="IL17" s="50">
        <v>844.25064517440887</v>
      </c>
      <c r="IM17" s="50">
        <v>1177.4012874483512</v>
      </c>
      <c r="IN17" s="50">
        <v>1137.3689239184969</v>
      </c>
      <c r="IO17" s="189">
        <v>14177.057228000003</v>
      </c>
      <c r="IP17" s="50">
        <v>1174.7098795984441</v>
      </c>
      <c r="IQ17" s="50">
        <v>1217.6208891952942</v>
      </c>
      <c r="IR17" s="50">
        <v>1362.6007117353961</v>
      </c>
      <c r="IS17" s="50">
        <v>1678.2544388492279</v>
      </c>
      <c r="IT17" s="50">
        <v>1477.0135098111878</v>
      </c>
      <c r="IU17" s="50">
        <v>1396.9488341173467</v>
      </c>
      <c r="IV17" s="50">
        <v>1647.7207484646747</v>
      </c>
      <c r="IW17" s="50">
        <v>1405.6622894819693</v>
      </c>
      <c r="IX17" s="50">
        <v>1596.5397978206547</v>
      </c>
      <c r="IY17" s="50">
        <v>992.82805630417374</v>
      </c>
      <c r="IZ17" s="50">
        <v>1384.6089883246584</v>
      </c>
      <c r="JA17" s="50">
        <v>1337.5314362969702</v>
      </c>
      <c r="JB17" s="189">
        <v>16672.039580000001</v>
      </c>
      <c r="JC17" s="254">
        <v>1236.3737180000001</v>
      </c>
      <c r="JD17" s="255">
        <v>904.60703000000001</v>
      </c>
      <c r="JE17" s="255">
        <v>1409.536075</v>
      </c>
      <c r="JF17" s="255">
        <v>1443.4310740000001</v>
      </c>
      <c r="JG17" s="255">
        <v>1611.900537</v>
      </c>
      <c r="JH17" s="255">
        <v>1629.3433199999999</v>
      </c>
      <c r="JI17" s="255">
        <v>1472.121768</v>
      </c>
      <c r="JJ17" s="255">
        <v>1355.5410999999999</v>
      </c>
      <c r="JK17" s="255">
        <v>1369.5366590000001</v>
      </c>
      <c r="JL17" s="255">
        <v>1426.493264</v>
      </c>
      <c r="JM17" s="255">
        <v>1185.6760589999999</v>
      </c>
      <c r="JN17" s="255">
        <v>1637.091165</v>
      </c>
      <c r="JO17" s="189">
        <v>16681.651769</v>
      </c>
      <c r="JP17" s="254">
        <v>1086.6625787405585</v>
      </c>
      <c r="JQ17" s="255">
        <v>984.61134723157727</v>
      </c>
      <c r="JR17" s="255">
        <v>1552.508089412162</v>
      </c>
      <c r="JS17" s="255">
        <v>1759.8064419752386</v>
      </c>
      <c r="JT17" s="255">
        <v>1753.511342912394</v>
      </c>
      <c r="JU17" s="255">
        <v>1385.4101774065002</v>
      </c>
      <c r="JV17" s="255">
        <v>1702.9376548107189</v>
      </c>
      <c r="JW17" s="255">
        <v>1672.3917485001157</v>
      </c>
      <c r="JX17" s="255">
        <v>1327.3517691942945</v>
      </c>
      <c r="JY17" s="255">
        <v>1304.4729321813193</v>
      </c>
      <c r="JZ17" s="255">
        <v>1292.4861583187296</v>
      </c>
      <c r="KA17" s="255">
        <v>1115.7663523163883</v>
      </c>
      <c r="KB17" s="189">
        <v>16937.916592999998</v>
      </c>
      <c r="KC17" s="254">
        <v>1069.661516763942</v>
      </c>
      <c r="KD17" s="254">
        <v>1021.0681041863478</v>
      </c>
      <c r="KE17" s="254">
        <v>1344.4345317234872</v>
      </c>
      <c r="KF17" s="254">
        <v>1550.7295239316145</v>
      </c>
      <c r="KG17" s="254">
        <v>1761.7375647560325</v>
      </c>
      <c r="KH17" s="254">
        <v>1859.4437424163395</v>
      </c>
      <c r="KI17" s="254">
        <v>1548.8663432460341</v>
      </c>
      <c r="KJ17" s="254">
        <v>1443.3190048360807</v>
      </c>
      <c r="KK17" s="254">
        <v>1400.5016465421495</v>
      </c>
      <c r="KL17" s="254">
        <v>1349.7805246916432</v>
      </c>
      <c r="KM17" s="254">
        <v>1356.8111159661566</v>
      </c>
      <c r="KN17" s="254">
        <v>1442.7722059401701</v>
      </c>
      <c r="KO17" s="189">
        <v>17149.125824999999</v>
      </c>
      <c r="KP17" s="254">
        <v>1462.9651820163324</v>
      </c>
      <c r="KQ17" s="254">
        <v>1345.138422613446</v>
      </c>
      <c r="KR17" s="254">
        <v>1753.9538494359185</v>
      </c>
      <c r="KS17" s="254">
        <v>1781.7153432482169</v>
      </c>
      <c r="KT17" s="254">
        <v>1824.4156474557722</v>
      </c>
      <c r="KU17" s="254">
        <v>2013.0388537347651</v>
      </c>
      <c r="KV17" s="254">
        <v>2284.2674487604909</v>
      </c>
      <c r="KW17" s="254">
        <v>1664.6220578716611</v>
      </c>
      <c r="KX17" s="254">
        <v>1630.0356859457222</v>
      </c>
      <c r="KY17" s="254">
        <v>1654.5331900351516</v>
      </c>
      <c r="KZ17" s="254">
        <v>1415.8285533535663</v>
      </c>
      <c r="LA17" s="254">
        <v>1522.4654395289563</v>
      </c>
      <c r="LB17" s="254">
        <v>20352.979674000002</v>
      </c>
      <c r="LC17" s="254">
        <v>1618.4836068978593</v>
      </c>
      <c r="LD17" s="254">
        <v>1313.6645735217223</v>
      </c>
      <c r="LE17" s="254">
        <v>1631.2040029574989</v>
      </c>
      <c r="LF17" s="254">
        <v>1658.4850252760818</v>
      </c>
      <c r="LG17" s="254">
        <v>2234.3118283144836</v>
      </c>
      <c r="LH17" s="254">
        <v>2229.8834142059909</v>
      </c>
      <c r="LI17" s="254">
        <v>2052.4747987350643</v>
      </c>
      <c r="LJ17" s="254">
        <v>2189.5828581964361</v>
      </c>
      <c r="LK17" s="254">
        <v>2034.3324144692187</v>
      </c>
      <c r="LL17" s="254">
        <v>1541.0251186532864</v>
      </c>
      <c r="LM17" s="254">
        <v>2107.2032824896223</v>
      </c>
      <c r="LN17" s="445">
        <v>1862.8518822827455</v>
      </c>
      <c r="LO17" s="425">
        <v>22473.502806000015</v>
      </c>
      <c r="LP17" s="254">
        <v>1613.8364749770001</v>
      </c>
      <c r="LQ17" s="254">
        <v>1374.7546627500001</v>
      </c>
      <c r="LR17" s="254">
        <v>1454.0156734970001</v>
      </c>
      <c r="LS17" s="254">
        <v>1820.7501799598551</v>
      </c>
      <c r="LT17" s="254">
        <v>1741.3770968533995</v>
      </c>
      <c r="LU17" s="254">
        <v>1638.8628716864425</v>
      </c>
      <c r="LV17" s="254">
        <v>1885.8588229355528</v>
      </c>
      <c r="LW17" s="254">
        <v>1910.2047295871289</v>
      </c>
      <c r="LX17" s="425">
        <v>13439.660512246379</v>
      </c>
    </row>
    <row r="18" spans="2:339" ht="17.25" customHeight="1" x14ac:dyDescent="0.25">
      <c r="B18" s="152" t="s">
        <v>100</v>
      </c>
      <c r="C18" s="188">
        <v>366.73013447432766</v>
      </c>
      <c r="D18" s="188">
        <v>434.32414104882463</v>
      </c>
      <c r="E18" s="188">
        <v>503.39737793851714</v>
      </c>
      <c r="F18" s="188">
        <v>593.40189873417717</v>
      </c>
      <c r="G18" s="188">
        <v>579.7965641952984</v>
      </c>
      <c r="H18" s="188">
        <v>695.96518987341767</v>
      </c>
      <c r="I18" s="188">
        <v>657.24231464737795</v>
      </c>
      <c r="J18" s="188">
        <v>643.63698010849907</v>
      </c>
      <c r="K18" s="188">
        <v>618.51943942133812</v>
      </c>
      <c r="L18" s="188">
        <v>570.37748643761302</v>
      </c>
      <c r="M18" s="188">
        <v>617.47287522603983</v>
      </c>
      <c r="N18" s="188">
        <v>558.86528028933094</v>
      </c>
      <c r="O18" s="189">
        <v>6839.7296823947618</v>
      </c>
      <c r="P18" s="188">
        <v>472.00045207956606</v>
      </c>
      <c r="Q18" s="188">
        <v>538.53350493350501</v>
      </c>
      <c r="R18" s="188">
        <v>613.30175890175894</v>
      </c>
      <c r="S18" s="188">
        <v>647.65474045474048</v>
      </c>
      <c r="T18" s="188">
        <v>627.44710424710433</v>
      </c>
      <c r="U18" s="188">
        <v>611.28099528099528</v>
      </c>
      <c r="V18" s="188">
        <v>586.02145002145005</v>
      </c>
      <c r="W18" s="188">
        <v>594.10450450450458</v>
      </c>
      <c r="X18" s="188">
        <v>619.36404976404981</v>
      </c>
      <c r="Y18" s="188">
        <v>622.39519519519524</v>
      </c>
      <c r="Z18" s="188">
        <v>549.64770484770486</v>
      </c>
      <c r="AA18" s="188">
        <v>538.63350493350504</v>
      </c>
      <c r="AB18" s="189">
        <v>7020.3849651640794</v>
      </c>
      <c r="AC18" s="188">
        <v>517.31548691548699</v>
      </c>
      <c r="AD18" s="188">
        <v>487.09335767954087</v>
      </c>
      <c r="AE18" s="188">
        <v>601.79028290756935</v>
      </c>
      <c r="AF18" s="188">
        <v>549.58990101365157</v>
      </c>
      <c r="AG18" s="188">
        <v>629.20745535441813</v>
      </c>
      <c r="AH18" s="188">
        <v>632.46197667521676</v>
      </c>
      <c r="AI18" s="188">
        <v>676.27979648719747</v>
      </c>
      <c r="AJ18" s="188">
        <v>639.60979506485148</v>
      </c>
      <c r="AK18" s="188">
        <v>646.56490239867787</v>
      </c>
      <c r="AL18" s="188">
        <v>698.21004125845866</v>
      </c>
      <c r="AM18" s="188">
        <v>622.77332094522103</v>
      </c>
      <c r="AN18" s="188">
        <v>565.35700156166831</v>
      </c>
      <c r="AO18" s="189">
        <v>7266.2533182619572</v>
      </c>
      <c r="AP18" s="188">
        <v>462.18864610316189</v>
      </c>
      <c r="AQ18" s="188">
        <v>658.74504952872962</v>
      </c>
      <c r="AR18" s="188">
        <v>675.63636186118345</v>
      </c>
      <c r="AS18" s="188">
        <v>679.84694552026133</v>
      </c>
      <c r="AT18" s="188">
        <v>701.99093604310588</v>
      </c>
      <c r="AU18" s="188">
        <v>711.5398867970805</v>
      </c>
      <c r="AV18" s="188">
        <v>686.95177301483182</v>
      </c>
      <c r="AW18" s="188">
        <v>618.44686321237293</v>
      </c>
      <c r="AX18" s="188">
        <v>537.7815666786953</v>
      </c>
      <c r="AY18" s="188">
        <v>600.37166183439831</v>
      </c>
      <c r="AZ18" s="188">
        <v>590.88453371418586</v>
      </c>
      <c r="BA18" s="188">
        <v>611.56886071600331</v>
      </c>
      <c r="BB18" s="189">
        <v>7535.9530850240099</v>
      </c>
      <c r="BC18" s="109">
        <v>495.30566821309287</v>
      </c>
      <c r="BD18" s="109">
        <v>584.17194857856907</v>
      </c>
      <c r="BE18" s="109">
        <v>641.6051877122261</v>
      </c>
      <c r="BF18" s="109">
        <v>699.51929012622008</v>
      </c>
      <c r="BG18" s="109">
        <v>674.62857192664239</v>
      </c>
      <c r="BH18" s="109">
        <v>682.6665690577754</v>
      </c>
      <c r="BI18" s="109">
        <v>796.36629139742718</v>
      </c>
      <c r="BJ18" s="109">
        <v>681.69578746802688</v>
      </c>
      <c r="BK18" s="109">
        <v>682.03848595647707</v>
      </c>
      <c r="BL18" s="109">
        <v>688.2278071634538</v>
      </c>
      <c r="BM18" s="109">
        <v>566.73595370528676</v>
      </c>
      <c r="BN18" s="109">
        <v>652.79030649252707</v>
      </c>
      <c r="BO18" s="189">
        <v>7845.751867797725</v>
      </c>
      <c r="BP18" s="109">
        <v>527.95495530498044</v>
      </c>
      <c r="BQ18" s="109">
        <v>507.98423526720649</v>
      </c>
      <c r="BR18" s="109">
        <v>634.66835639414194</v>
      </c>
      <c r="BS18" s="109">
        <v>634.68138751009451</v>
      </c>
      <c r="BT18" s="109">
        <v>660.6643980637964</v>
      </c>
      <c r="BU18" s="109">
        <v>670.62380255013306</v>
      </c>
      <c r="BV18" s="109">
        <v>801.46128570249164</v>
      </c>
      <c r="BW18" s="109">
        <v>720.07265385851679</v>
      </c>
      <c r="BX18" s="109">
        <v>709.85135680625069</v>
      </c>
      <c r="BY18" s="109">
        <v>768.72083090336662</v>
      </c>
      <c r="BZ18" s="109">
        <v>769.82311723513453</v>
      </c>
      <c r="CA18" s="109">
        <v>821.46700870412587</v>
      </c>
      <c r="CB18" s="189">
        <v>8227.9733883002391</v>
      </c>
      <c r="CC18" s="109">
        <v>711.44860392800024</v>
      </c>
      <c r="CD18" s="109">
        <v>665.32897223233044</v>
      </c>
      <c r="CE18" s="109">
        <v>647.71878763813788</v>
      </c>
      <c r="CF18" s="109">
        <v>713.2939877408968</v>
      </c>
      <c r="CG18" s="109">
        <v>822.47826113462156</v>
      </c>
      <c r="CH18" s="109">
        <v>807.07672906682353</v>
      </c>
      <c r="CI18" s="109">
        <v>727.8499748873088</v>
      </c>
      <c r="CJ18" s="109">
        <v>837.19291343012105</v>
      </c>
      <c r="CK18" s="109">
        <v>692.19201365938397</v>
      </c>
      <c r="CL18" s="109">
        <v>773.17327839195673</v>
      </c>
      <c r="CM18" s="109">
        <v>794.68298753717829</v>
      </c>
      <c r="CN18" s="109">
        <v>839.00705963214091</v>
      </c>
      <c r="CO18" s="189">
        <v>9031.4435692788993</v>
      </c>
      <c r="CP18" s="109">
        <v>842.65274475579531</v>
      </c>
      <c r="CQ18" s="109">
        <v>668.49776240010158</v>
      </c>
      <c r="CR18" s="109">
        <v>773.32335905277307</v>
      </c>
      <c r="CS18" s="109">
        <v>764.66762841381058</v>
      </c>
      <c r="CT18" s="109">
        <v>771.28998046446225</v>
      </c>
      <c r="CU18" s="109">
        <v>789.6019179391634</v>
      </c>
      <c r="CV18" s="109">
        <v>806.53521459131878</v>
      </c>
      <c r="CW18" s="109">
        <v>910.16793021223953</v>
      </c>
      <c r="CX18" s="109">
        <v>911.05654114641482</v>
      </c>
      <c r="CY18" s="109">
        <v>958.27722589971609</v>
      </c>
      <c r="CZ18" s="109">
        <v>921.22084335658394</v>
      </c>
      <c r="DA18" s="109">
        <v>869.49671432349339</v>
      </c>
      <c r="DB18" s="189">
        <v>9986.7878625558733</v>
      </c>
      <c r="DC18" s="109">
        <v>799.70628481600306</v>
      </c>
      <c r="DD18" s="188">
        <v>688.83596550630136</v>
      </c>
      <c r="DE18" s="188">
        <v>731.57964520694031</v>
      </c>
      <c r="DF18" s="188">
        <v>838.15278167503516</v>
      </c>
      <c r="DG18" s="188">
        <v>949.67250009509587</v>
      </c>
      <c r="DH18" s="188">
        <v>1008.051626172089</v>
      </c>
      <c r="DI18" s="188">
        <v>1009.2142823873751</v>
      </c>
      <c r="DJ18" s="188">
        <v>1066.5348899254213</v>
      </c>
      <c r="DK18" s="188">
        <v>1014.075913292912</v>
      </c>
      <c r="DL18" s="188">
        <v>1079.8241208867416</v>
      </c>
      <c r="DM18" s="188">
        <v>1120.3085624595192</v>
      </c>
      <c r="DN18" s="188">
        <v>870.46231891510729</v>
      </c>
      <c r="DO18" s="189">
        <v>11176.418891338542</v>
      </c>
      <c r="DP18" s="188">
        <v>948.56452621579717</v>
      </c>
      <c r="DQ18" s="188">
        <v>908.80093793857088</v>
      </c>
      <c r="DR18" s="188">
        <v>916.94332256895188</v>
      </c>
      <c r="DS18" s="188">
        <v>1049.7759318683893</v>
      </c>
      <c r="DT18" s="188">
        <v>947.29078698896774</v>
      </c>
      <c r="DU18" s="188">
        <v>1017.2549856196924</v>
      </c>
      <c r="DV18" s="188">
        <v>1110.493954753073</v>
      </c>
      <c r="DW18" s="188">
        <v>995.29813341861905</v>
      </c>
      <c r="DX18" s="188">
        <v>1088.1433751874213</v>
      </c>
      <c r="DY18" s="188">
        <v>972.73537222665016</v>
      </c>
      <c r="DZ18" s="188">
        <v>1048.9387784113464</v>
      </c>
      <c r="EA18" s="188">
        <v>926.0371932343993</v>
      </c>
      <c r="EB18" s="189">
        <v>11930.277298431878</v>
      </c>
      <c r="EC18" s="188">
        <v>863.16932485878738</v>
      </c>
      <c r="ED18" s="188">
        <v>787.91443959669846</v>
      </c>
      <c r="EE18" s="188">
        <v>933.16910375787984</v>
      </c>
      <c r="EF18" s="188">
        <v>945.920510880135</v>
      </c>
      <c r="EG18" s="188">
        <v>1031.7981172365801</v>
      </c>
      <c r="EH18" s="188">
        <v>802.14168322011813</v>
      </c>
      <c r="EI18" s="188">
        <v>1158.978567891375</v>
      </c>
      <c r="EJ18" s="188">
        <v>1068.7018956663237</v>
      </c>
      <c r="EK18" s="188">
        <v>962.4385571912386</v>
      </c>
      <c r="EL18" s="188">
        <v>1128.2541209211979</v>
      </c>
      <c r="EM18" s="188">
        <v>927.00506086891278</v>
      </c>
      <c r="EN18" s="188">
        <v>923.76808865868611</v>
      </c>
      <c r="EO18" s="189">
        <v>11533.259470747933</v>
      </c>
      <c r="EP18" s="188">
        <v>974</v>
      </c>
      <c r="EQ18" s="190">
        <v>828.07610041829412</v>
      </c>
      <c r="ER18" s="109">
        <v>970.41677963966197</v>
      </c>
      <c r="ES18" s="109">
        <v>1067.2860791230939</v>
      </c>
      <c r="ET18" s="109">
        <v>1161.7131195665875</v>
      </c>
      <c r="EU18" s="109">
        <v>1151.8530389315858</v>
      </c>
      <c r="EV18" s="109">
        <v>1216.9360526647349</v>
      </c>
      <c r="EW18" s="109">
        <v>1210.4385284112386</v>
      </c>
      <c r="EX18" s="109">
        <v>1213.142698752677</v>
      </c>
      <c r="EY18" s="109">
        <v>1086.3150056696491</v>
      </c>
      <c r="EZ18" s="109">
        <v>1087.74039309563</v>
      </c>
      <c r="FA18" s="109">
        <v>976.12940657679201</v>
      </c>
      <c r="FB18" s="189">
        <v>12944.047202849944</v>
      </c>
      <c r="FC18" s="109">
        <v>930.44851959178595</v>
      </c>
      <c r="FD18" s="190">
        <v>853.5255041680922</v>
      </c>
      <c r="FE18" s="109">
        <v>1080.093183424018</v>
      </c>
      <c r="FF18" s="109">
        <v>1237.9184398402383</v>
      </c>
      <c r="FG18" s="109">
        <v>1229.4266192879847</v>
      </c>
      <c r="FH18" s="109">
        <v>1337.8062246879031</v>
      </c>
      <c r="FI18" s="109">
        <v>1216.9091570768805</v>
      </c>
      <c r="FJ18" s="109">
        <v>1164.1787115257528</v>
      </c>
      <c r="FK18" s="109">
        <v>1291.9510737463086</v>
      </c>
      <c r="FL18" s="109">
        <v>1179.3059436152516</v>
      </c>
      <c r="FM18" s="109">
        <v>1113.7091278813525</v>
      </c>
      <c r="FN18" s="109">
        <v>1123.1280720736984</v>
      </c>
      <c r="FO18" s="189">
        <v>13758.400576919266</v>
      </c>
      <c r="FP18" s="191">
        <v>1000.0479426725196</v>
      </c>
      <c r="FQ18" s="190">
        <v>1092.5926441907104</v>
      </c>
      <c r="FR18" s="109">
        <v>1360.9223305991327</v>
      </c>
      <c r="FS18" s="109">
        <v>1277.3372938338566</v>
      </c>
      <c r="FT18" s="109">
        <v>1283.6072727130093</v>
      </c>
      <c r="FU18" s="109">
        <v>1296.7428566962644</v>
      </c>
      <c r="FV18" s="109">
        <v>1225.0917918665755</v>
      </c>
      <c r="FW18" s="109">
        <v>1173.4698266267428</v>
      </c>
      <c r="FX18" s="109">
        <v>1017.5770399290484</v>
      </c>
      <c r="FY18" s="109">
        <v>1126.0010769811615</v>
      </c>
      <c r="FZ18" s="109">
        <v>1124.1784200530674</v>
      </c>
      <c r="GA18" s="109">
        <v>1073.482989192139</v>
      </c>
      <c r="GB18" s="189">
        <v>14051.051485354226</v>
      </c>
      <c r="GC18" s="109">
        <v>954.4</v>
      </c>
      <c r="GD18" s="109">
        <v>1054.20459885845</v>
      </c>
      <c r="GE18" s="109">
        <v>1182.389422003138</v>
      </c>
      <c r="GF18" s="109">
        <v>1359.2625441919417</v>
      </c>
      <c r="GG18" s="109">
        <v>1324.91002502791</v>
      </c>
      <c r="GH18" s="109">
        <v>1329.4108308926434</v>
      </c>
      <c r="GI18" s="109">
        <v>1228.3952488413329</v>
      </c>
      <c r="GJ18" s="109">
        <v>1217.2779204872199</v>
      </c>
      <c r="GK18" s="109">
        <v>1263.3575343152499</v>
      </c>
      <c r="GL18" s="109">
        <v>1236.9740854025888</v>
      </c>
      <c r="GM18" s="109">
        <v>1182.4266837433149</v>
      </c>
      <c r="GN18" s="109">
        <v>1016.749631846217</v>
      </c>
      <c r="GO18" s="189">
        <v>14349.758525610006</v>
      </c>
      <c r="GP18" s="109">
        <v>1146.5027185413442</v>
      </c>
      <c r="GQ18" s="109">
        <v>1036.5010433952023</v>
      </c>
      <c r="GR18" s="109">
        <v>1223.2327884007198</v>
      </c>
      <c r="GS18" s="109">
        <v>1193.3540730286375</v>
      </c>
      <c r="GT18" s="109">
        <v>1310.0662803454277</v>
      </c>
      <c r="GU18" s="109">
        <v>1270.4633513851763</v>
      </c>
      <c r="GV18" s="109">
        <v>1333.73196034431</v>
      </c>
      <c r="GW18" s="109">
        <v>1270.9498808404032</v>
      </c>
      <c r="GX18" s="109">
        <v>1306.5851193671206</v>
      </c>
      <c r="GY18" s="109">
        <v>1366.5836269131398</v>
      </c>
      <c r="GZ18" s="109">
        <v>1176.0544100773532</v>
      </c>
      <c r="HA18" s="109">
        <v>1165.2455270972955</v>
      </c>
      <c r="HB18" s="189">
        <v>14799.270779736131</v>
      </c>
      <c r="HC18" s="109">
        <v>1303.8018197069778</v>
      </c>
      <c r="HD18" s="109">
        <v>1130.2863866170794</v>
      </c>
      <c r="HE18" s="109">
        <v>1347.1883662095738</v>
      </c>
      <c r="HF18" s="109">
        <v>1277.6421297314605</v>
      </c>
      <c r="HG18" s="109">
        <v>1436.8871948380879</v>
      </c>
      <c r="HH18" s="109">
        <v>1412.1035659572992</v>
      </c>
      <c r="HI18" s="109">
        <v>1521.4038786318274</v>
      </c>
      <c r="HJ18" s="109">
        <v>1335.1358191964175</v>
      </c>
      <c r="HK18" s="109">
        <v>1336.3270148672923</v>
      </c>
      <c r="HL18" s="109">
        <v>1403.880928650331</v>
      </c>
      <c r="HM18" s="109">
        <v>1275.3436604087103</v>
      </c>
      <c r="HN18" s="109">
        <v>1236.5831199742754</v>
      </c>
      <c r="HO18" s="189">
        <v>16016.583884789332</v>
      </c>
      <c r="HP18" s="109">
        <v>1156.1107860898878</v>
      </c>
      <c r="HQ18" s="109">
        <v>1283.580124160354</v>
      </c>
      <c r="HR18" s="109">
        <v>1371.6902448058102</v>
      </c>
      <c r="HS18" s="109">
        <v>1345.2430975283005</v>
      </c>
      <c r="HT18" s="109">
        <v>1370.5488534129113</v>
      </c>
      <c r="HU18" s="109">
        <v>1376.5752679665704</v>
      </c>
      <c r="HV18" s="109">
        <v>1305.218424151697</v>
      </c>
      <c r="HW18" s="109">
        <v>1338.7886487579628</v>
      </c>
      <c r="HX18" s="109">
        <v>1331.0926248977905</v>
      </c>
      <c r="HY18" s="109">
        <v>1358.2075803276186</v>
      </c>
      <c r="HZ18" s="109">
        <v>1322.3886546765088</v>
      </c>
      <c r="IA18" s="109">
        <v>1277.2956968092474</v>
      </c>
      <c r="IB18" s="189">
        <v>15836.740003584662</v>
      </c>
      <c r="IC18" s="50">
        <v>1219.9912884098169</v>
      </c>
      <c r="ID18" s="50">
        <v>1255.1273019971102</v>
      </c>
      <c r="IE18" s="50">
        <v>1458.1497270767231</v>
      </c>
      <c r="IF18" s="50">
        <v>1296.1150037956445</v>
      </c>
      <c r="IG18" s="50">
        <v>1431.6865568874716</v>
      </c>
      <c r="IH18" s="50">
        <v>1402.318333998337</v>
      </c>
      <c r="II18" s="50">
        <v>1495.6810069891362</v>
      </c>
      <c r="IJ18" s="50">
        <v>1524.806544202936</v>
      </c>
      <c r="IK18" s="50">
        <v>1450.7236406762502</v>
      </c>
      <c r="IL18" s="50">
        <v>1229.5215269893633</v>
      </c>
      <c r="IM18" s="50">
        <v>1405.4953441117873</v>
      </c>
      <c r="IN18" s="50">
        <v>1115.4437204076123</v>
      </c>
      <c r="IO18" s="189">
        <v>16285.059995542189</v>
      </c>
      <c r="IP18" s="50">
        <v>1483.1215671835064</v>
      </c>
      <c r="IQ18" s="50">
        <v>1140.7826727362622</v>
      </c>
      <c r="IR18" s="50">
        <v>1363.0976174504387</v>
      </c>
      <c r="IS18" s="50">
        <v>1356.7684667391165</v>
      </c>
      <c r="IT18" s="50">
        <v>1101.1659099935719</v>
      </c>
      <c r="IU18" s="50">
        <v>1580.1835513793874</v>
      </c>
      <c r="IV18" s="50">
        <v>1504.2737077436416</v>
      </c>
      <c r="IW18" s="50">
        <v>1595.7336872685732</v>
      </c>
      <c r="IX18" s="50">
        <v>1358.9409899584709</v>
      </c>
      <c r="IY18" s="50">
        <v>1551.297172546173</v>
      </c>
      <c r="IZ18" s="50">
        <v>1399.6786180012157</v>
      </c>
      <c r="JA18" s="50">
        <v>1306.334505911949</v>
      </c>
      <c r="JB18" s="189">
        <v>16741.378466912305</v>
      </c>
      <c r="JC18" s="254">
        <v>1340.9982071629483</v>
      </c>
      <c r="JD18" s="254">
        <v>1721.3949298236548</v>
      </c>
      <c r="JE18" s="254">
        <v>1337.7132609846458</v>
      </c>
      <c r="JF18" s="254">
        <v>1631.9582783877199</v>
      </c>
      <c r="JG18" s="254">
        <v>1370.6227588309798</v>
      </c>
      <c r="JH18" s="254">
        <v>1263.2223158523564</v>
      </c>
      <c r="JI18" s="254">
        <v>1665.6880519870338</v>
      </c>
      <c r="JJ18" s="254">
        <v>1374.9481504856924</v>
      </c>
      <c r="JK18" s="254">
        <v>1267.8438891403771</v>
      </c>
      <c r="JL18" s="254">
        <v>1732.8081646261398</v>
      </c>
      <c r="JM18" s="254">
        <v>1331.8506031497307</v>
      </c>
      <c r="JN18" s="254">
        <v>1207.398851571282</v>
      </c>
      <c r="JO18" s="189">
        <v>17246.447462002558</v>
      </c>
      <c r="JP18" s="254">
        <v>1432.7166289487907</v>
      </c>
      <c r="JQ18" s="255">
        <v>1415.0158646760028</v>
      </c>
      <c r="JR18" s="255">
        <v>1527.6668104229063</v>
      </c>
      <c r="JS18" s="255">
        <v>1539.1530842022678</v>
      </c>
      <c r="JT18" s="255">
        <v>1482.7156295590726</v>
      </c>
      <c r="JU18" s="255">
        <v>1570.1331866141402</v>
      </c>
      <c r="JV18" s="255">
        <v>1733.0386160911924</v>
      </c>
      <c r="JW18" s="255">
        <v>1696.4615510489773</v>
      </c>
      <c r="JX18" s="255">
        <v>1739.4508974585897</v>
      </c>
      <c r="JY18" s="255">
        <v>1772.073096843078</v>
      </c>
      <c r="JZ18" s="255">
        <v>1481.896169519016</v>
      </c>
      <c r="KA18" s="255">
        <v>1562.1549532610268</v>
      </c>
      <c r="KB18" s="189">
        <v>18952.476488645061</v>
      </c>
      <c r="KC18" s="254">
        <v>1346.2581242798915</v>
      </c>
      <c r="KD18" s="254">
        <v>1355.8990882940443</v>
      </c>
      <c r="KE18" s="254">
        <v>1547.1057968850814</v>
      </c>
      <c r="KF18" s="254">
        <v>1664.907139502026</v>
      </c>
      <c r="KG18" s="254">
        <v>1625.3509762185931</v>
      </c>
      <c r="KH18" s="254">
        <v>1627.1360948382398</v>
      </c>
      <c r="KI18" s="254">
        <v>1868.2687927126485</v>
      </c>
      <c r="KJ18" s="254">
        <v>1661.7522911782867</v>
      </c>
      <c r="KK18" s="254">
        <v>1674.1526531164227</v>
      </c>
      <c r="KL18" s="254">
        <v>1657.2724455416924</v>
      </c>
      <c r="KM18" s="254">
        <v>1587.5987701479528</v>
      </c>
      <c r="KN18" s="254">
        <v>1697.8247915711768</v>
      </c>
      <c r="KO18" s="189">
        <v>19313.526964286051</v>
      </c>
      <c r="KP18" s="254">
        <v>1098.7616189889354</v>
      </c>
      <c r="KQ18" s="254">
        <v>1409.0313452858645</v>
      </c>
      <c r="KR18" s="254">
        <v>1494.2399172610785</v>
      </c>
      <c r="KS18" s="254">
        <v>1597.1171337260998</v>
      </c>
      <c r="KT18" s="254">
        <v>1728.7365663512928</v>
      </c>
      <c r="KU18" s="254">
        <v>1673.4173478282564</v>
      </c>
      <c r="KV18" s="254">
        <v>1626.9804696259846</v>
      </c>
      <c r="KW18" s="254">
        <v>1770.2008164735728</v>
      </c>
      <c r="KX18" s="254">
        <v>1497.7180371375073</v>
      </c>
      <c r="KY18" s="254">
        <v>1602.1296416964096</v>
      </c>
      <c r="KZ18" s="254">
        <v>1682.6586114628576</v>
      </c>
      <c r="LA18" s="254">
        <v>1480.1431678207764</v>
      </c>
      <c r="LB18" s="254">
        <v>18661.134673658635</v>
      </c>
      <c r="LC18" s="254">
        <v>1458.0582488622442</v>
      </c>
      <c r="LD18" s="254">
        <v>1494.2513134506987</v>
      </c>
      <c r="LE18" s="254">
        <v>1973.4826408093927</v>
      </c>
      <c r="LF18" s="254">
        <v>1709.7577345266382</v>
      </c>
      <c r="LG18" s="254">
        <v>1765.8705038140743</v>
      </c>
      <c r="LH18" s="254">
        <v>1756.1546249741391</v>
      </c>
      <c r="LI18" s="254">
        <v>1831.9502167472781</v>
      </c>
      <c r="LJ18" s="254">
        <v>1794.7849985278442</v>
      </c>
      <c r="LK18" s="254">
        <v>1755.7104333180891</v>
      </c>
      <c r="LL18" s="254">
        <v>1629.4437712249514</v>
      </c>
      <c r="LM18" s="254">
        <v>1675.2825248943373</v>
      </c>
      <c r="LN18" s="445">
        <v>1666.6776983163204</v>
      </c>
      <c r="LO18" s="425">
        <v>20511.42470946601</v>
      </c>
      <c r="LP18" s="254">
        <v>1413.0278258550743</v>
      </c>
      <c r="LQ18" s="254">
        <v>1355.5054719060827</v>
      </c>
      <c r="LR18" s="254">
        <v>1445.7244895715269</v>
      </c>
      <c r="LS18" s="254">
        <v>1454.3606437953779</v>
      </c>
      <c r="LT18" s="254">
        <v>1345.2261870158541</v>
      </c>
      <c r="LU18" s="254">
        <v>1445.3768875811866</v>
      </c>
      <c r="LV18" s="254">
        <v>1528.1398588524376</v>
      </c>
      <c r="LW18" s="254">
        <v>1425.0948286756166</v>
      </c>
      <c r="LX18" s="425">
        <v>11412.456193253154</v>
      </c>
    </row>
    <row r="19" spans="2:339" ht="17.25" customHeight="1" x14ac:dyDescent="0.25">
      <c r="B19" s="211" t="s">
        <v>101</v>
      </c>
      <c r="C19" s="197">
        <v>417.09999999999934</v>
      </c>
      <c r="D19" s="197">
        <v>461.6360111748898</v>
      </c>
      <c r="E19" s="197">
        <v>769.81187369258191</v>
      </c>
      <c r="F19" s="197">
        <v>940.49237212391449</v>
      </c>
      <c r="G19" s="197">
        <v>1114.2842341550167</v>
      </c>
      <c r="H19" s="197">
        <v>1159.9460938139719</v>
      </c>
      <c r="I19" s="197">
        <v>1070.0387982542238</v>
      </c>
      <c r="J19" s="197">
        <v>1105.0958462283927</v>
      </c>
      <c r="K19" s="197">
        <v>1057.7887416992266</v>
      </c>
      <c r="L19" s="197">
        <v>886.02624667220493</v>
      </c>
      <c r="M19" s="197">
        <v>958.2120103801376</v>
      </c>
      <c r="N19" s="197">
        <v>733.13229222099585</v>
      </c>
      <c r="O19" s="198">
        <v>733.13229222099585</v>
      </c>
      <c r="P19" s="197">
        <v>438.3577077790041</v>
      </c>
      <c r="Q19" s="197">
        <v>433.35383495157328</v>
      </c>
      <c r="R19" s="197">
        <v>682.82632086734986</v>
      </c>
      <c r="S19" s="197">
        <v>969.71530359633948</v>
      </c>
      <c r="T19" s="197">
        <v>1102.5609535150127</v>
      </c>
      <c r="U19" s="197">
        <v>1044.9412393001135</v>
      </c>
      <c r="V19" s="197">
        <v>1064.9764523139229</v>
      </c>
      <c r="W19" s="197">
        <v>1029.5676106685737</v>
      </c>
      <c r="X19" s="197">
        <v>1050.1728568395324</v>
      </c>
      <c r="Y19" s="197">
        <v>840.64722193863656</v>
      </c>
      <c r="Z19" s="197">
        <v>894.86215859582978</v>
      </c>
      <c r="AA19" s="197">
        <v>916.6918856647178</v>
      </c>
      <c r="AB19" s="198">
        <v>916.6918856647178</v>
      </c>
      <c r="AC19" s="197">
        <v>460.85770777900325</v>
      </c>
      <c r="AD19" s="197">
        <v>329.07799827167344</v>
      </c>
      <c r="AE19" s="197">
        <v>595.73910516195463</v>
      </c>
      <c r="AF19" s="197">
        <v>714.24766973274336</v>
      </c>
      <c r="AG19" s="197">
        <v>743.99894017826239</v>
      </c>
      <c r="AH19" s="197">
        <v>675.60183591338125</v>
      </c>
      <c r="AI19" s="197">
        <v>872.11258572751694</v>
      </c>
      <c r="AJ19" s="197">
        <v>721.24820859928502</v>
      </c>
      <c r="AK19" s="197">
        <v>786.62548471144476</v>
      </c>
      <c r="AL19" s="197">
        <v>786.56299866337804</v>
      </c>
      <c r="AM19" s="197">
        <v>851.32741155638655</v>
      </c>
      <c r="AN19" s="197">
        <v>646.2785844386276</v>
      </c>
      <c r="AO19" s="198">
        <v>646.2785844386276</v>
      </c>
      <c r="AP19" s="197">
        <v>358.60013952780503</v>
      </c>
      <c r="AQ19" s="197">
        <v>447.6560730321271</v>
      </c>
      <c r="AR19" s="197">
        <v>612.69464670919444</v>
      </c>
      <c r="AS19" s="197">
        <v>811.63761710108918</v>
      </c>
      <c r="AT19" s="197">
        <v>921.98877504087909</v>
      </c>
      <c r="AU19" s="197">
        <v>1028.8306356696137</v>
      </c>
      <c r="AV19" s="197">
        <v>1052.2470598363889</v>
      </c>
      <c r="AW19" s="197">
        <v>1215.2817546602228</v>
      </c>
      <c r="AX19" s="197">
        <v>1106.4788071631317</v>
      </c>
      <c r="AY19" s="197">
        <v>1105.7696521217149</v>
      </c>
      <c r="AZ19" s="197">
        <v>1178.6463934802716</v>
      </c>
      <c r="BA19" s="197">
        <v>970.2113825715536</v>
      </c>
      <c r="BB19" s="198">
        <v>970.2113825715536</v>
      </c>
      <c r="BC19" s="192">
        <v>621.89751392720143</v>
      </c>
      <c r="BD19" s="192">
        <v>450.03493299177467</v>
      </c>
      <c r="BE19" s="192">
        <v>922.96864436539749</v>
      </c>
      <c r="BF19" s="192">
        <v>1192.4529256377143</v>
      </c>
      <c r="BG19" s="192">
        <v>1083.6751989660188</v>
      </c>
      <c r="BH19" s="192">
        <v>1050.5983097641824</v>
      </c>
      <c r="BI19" s="192">
        <v>1056.7723081004272</v>
      </c>
      <c r="BJ19" s="192">
        <v>1215.4910192201287</v>
      </c>
      <c r="BK19" s="192">
        <v>1160.504346365457</v>
      </c>
      <c r="BL19" s="192">
        <v>1281.00796050804</v>
      </c>
      <c r="BM19" s="192">
        <v>1344.1106717556841</v>
      </c>
      <c r="BN19" s="192">
        <v>1183.3262380645228</v>
      </c>
      <c r="BO19" s="198">
        <v>1183.3262380645228</v>
      </c>
      <c r="BP19" s="192">
        <v>861.87177875091822</v>
      </c>
      <c r="BQ19" s="192">
        <v>829.83855987177708</v>
      </c>
      <c r="BR19" s="192">
        <v>964.09599466515078</v>
      </c>
      <c r="BS19" s="192">
        <v>1386.3924925722276</v>
      </c>
      <c r="BT19" s="192">
        <v>1399.853106105782</v>
      </c>
      <c r="BU19" s="192">
        <v>1547.9519663022706</v>
      </c>
      <c r="BV19" s="192">
        <v>1974.9624573667847</v>
      </c>
      <c r="BW19" s="192">
        <v>1656.2886266603487</v>
      </c>
      <c r="BX19" s="192">
        <v>1471.0598026602192</v>
      </c>
      <c r="BY19" s="192">
        <v>1393.1510561059317</v>
      </c>
      <c r="BZ19" s="192">
        <v>1501.004249991521</v>
      </c>
      <c r="CA19" s="192">
        <v>1095.8788527436088</v>
      </c>
      <c r="CB19" s="198">
        <v>1095.8788527436088</v>
      </c>
      <c r="CC19" s="192">
        <v>772.33272946388911</v>
      </c>
      <c r="CD19" s="192">
        <v>687.28058728151359</v>
      </c>
      <c r="CE19" s="192">
        <v>1114.3738963328749</v>
      </c>
      <c r="CF19" s="192">
        <v>1374.2214048504907</v>
      </c>
      <c r="CG19" s="192">
        <v>1365.8475507999672</v>
      </c>
      <c r="CH19" s="192">
        <v>1470.346531938033</v>
      </c>
      <c r="CI19" s="192">
        <v>1490.2901019662518</v>
      </c>
      <c r="CJ19" s="192">
        <v>1392.4745033476313</v>
      </c>
      <c r="CK19" s="192">
        <v>1352.1634446785047</v>
      </c>
      <c r="CL19" s="192">
        <v>1393.6384389242314</v>
      </c>
      <c r="CM19" s="192">
        <v>1199.9561749196782</v>
      </c>
      <c r="CN19" s="192">
        <v>1284.102172563362</v>
      </c>
      <c r="CO19" s="198">
        <v>1284.102172563362</v>
      </c>
      <c r="CP19" s="192">
        <v>816.94523493568545</v>
      </c>
      <c r="CQ19" s="192">
        <v>959.01504711114524</v>
      </c>
      <c r="CR19" s="192">
        <v>974.15301717064119</v>
      </c>
      <c r="CS19" s="192">
        <v>988.83906976929541</v>
      </c>
      <c r="CT19" s="192">
        <v>1066.2775142148953</v>
      </c>
      <c r="CU19" s="192">
        <v>1222.3352982162041</v>
      </c>
      <c r="CV19" s="192">
        <v>1208.0694733878954</v>
      </c>
      <c r="CW19" s="192">
        <v>1316.0350841933189</v>
      </c>
      <c r="CX19" s="192">
        <v>1036.0521073149694</v>
      </c>
      <c r="CY19" s="192">
        <v>1041.1910867159831</v>
      </c>
      <c r="CZ19" s="192">
        <v>1110.3765869822896</v>
      </c>
      <c r="DA19" s="192">
        <v>899.28563028952897</v>
      </c>
      <c r="DB19" s="198">
        <v>899.28563028952897</v>
      </c>
      <c r="DC19" s="192">
        <v>863.75135886670159</v>
      </c>
      <c r="DD19" s="197">
        <v>944.76233685084753</v>
      </c>
      <c r="DE19" s="197">
        <v>1111.2336422473509</v>
      </c>
      <c r="DF19" s="197">
        <v>1244.489174849344</v>
      </c>
      <c r="DG19" s="197">
        <v>1333.0541728361254</v>
      </c>
      <c r="DH19" s="197">
        <v>1233.022985888314</v>
      </c>
      <c r="DI19" s="197">
        <v>1229.2751979316081</v>
      </c>
      <c r="DJ19" s="197">
        <v>1203.3241032705942</v>
      </c>
      <c r="DK19" s="197">
        <v>1042.1874557758879</v>
      </c>
      <c r="DL19" s="197">
        <v>1025.3909365116369</v>
      </c>
      <c r="DM19" s="197">
        <v>1107.6884515360612</v>
      </c>
      <c r="DN19" s="197">
        <v>1199.7380240056425</v>
      </c>
      <c r="DO19" s="198">
        <v>1199.7380240056425</v>
      </c>
      <c r="DP19" s="197">
        <v>862.13319099789544</v>
      </c>
      <c r="DQ19" s="197">
        <v>762.4394884914758</v>
      </c>
      <c r="DR19" s="197">
        <v>902.60740641509085</v>
      </c>
      <c r="DS19" s="197">
        <v>1012.1227971095627</v>
      </c>
      <c r="DT19" s="197">
        <v>1010.5197340152636</v>
      </c>
      <c r="DU19" s="197">
        <v>1153.9536168097229</v>
      </c>
      <c r="DV19" s="197">
        <v>1180.8546044769337</v>
      </c>
      <c r="DW19" s="197">
        <v>1328.6813830953354</v>
      </c>
      <c r="DX19" s="197">
        <v>1267.0656077929318</v>
      </c>
      <c r="DY19" s="197">
        <v>1235.9194266816817</v>
      </c>
      <c r="DZ19" s="197">
        <v>1467.4386073654296</v>
      </c>
      <c r="EA19" s="197">
        <v>1198.9950769102293</v>
      </c>
      <c r="EB19" s="198">
        <v>1198.9950769102293</v>
      </c>
      <c r="EC19" s="197">
        <v>764.26316650477861</v>
      </c>
      <c r="ED19" s="197">
        <v>1224.1994189096397</v>
      </c>
      <c r="EE19" s="197">
        <v>1319.6088478281677</v>
      </c>
      <c r="EF19" s="197">
        <v>1334.4183296834929</v>
      </c>
      <c r="EG19" s="197">
        <v>1431.5425547551847</v>
      </c>
      <c r="EH19" s="197">
        <v>1707.9317356906472</v>
      </c>
      <c r="EI19" s="197">
        <v>1736.2744111721368</v>
      </c>
      <c r="EJ19" s="197">
        <v>1515.360826226975</v>
      </c>
      <c r="EK19" s="197">
        <v>1540.0550389776213</v>
      </c>
      <c r="EL19" s="197">
        <v>1449.1311411098156</v>
      </c>
      <c r="EM19" s="197">
        <v>1305.8035891805705</v>
      </c>
      <c r="EN19" s="197">
        <v>871.11652198740717</v>
      </c>
      <c r="EO19" s="198">
        <v>871.11652198740717</v>
      </c>
      <c r="EP19" s="199">
        <v>678.92919634560712</v>
      </c>
      <c r="EQ19" s="200">
        <v>813.78319462243007</v>
      </c>
      <c r="ER19" s="192">
        <v>1115.8859724378867</v>
      </c>
      <c r="ES19" s="192">
        <v>1311.5846208628102</v>
      </c>
      <c r="ET19" s="192">
        <v>1119.1782371257436</v>
      </c>
      <c r="EU19" s="192">
        <v>1234.8544126781942</v>
      </c>
      <c r="EV19" s="192">
        <v>1187.3912201197093</v>
      </c>
      <c r="EW19" s="192">
        <v>1455.7220186594664</v>
      </c>
      <c r="EX19" s="192">
        <v>1177.1358127568351</v>
      </c>
      <c r="EY19" s="192">
        <v>1263.31383613035</v>
      </c>
      <c r="EZ19" s="192">
        <v>1386.1207104369921</v>
      </c>
      <c r="FA19" s="192">
        <v>1115.8616161215559</v>
      </c>
      <c r="FB19" s="198">
        <v>1115.8616161215559</v>
      </c>
      <c r="FC19" s="192">
        <v>813.49818183406001</v>
      </c>
      <c r="FD19" s="200">
        <v>951.90077185747157</v>
      </c>
      <c r="FE19" s="192">
        <v>1244.6698026951747</v>
      </c>
      <c r="FF19" s="192">
        <v>1299.3909840689169</v>
      </c>
      <c r="FG19" s="192">
        <v>1307.7402759590534</v>
      </c>
      <c r="FH19" s="192">
        <v>1386.1335373696324</v>
      </c>
      <c r="FI19" s="192">
        <v>1450.5241493538997</v>
      </c>
      <c r="FJ19" s="192">
        <v>1575.0245146265563</v>
      </c>
      <c r="FK19" s="192">
        <v>1292.4786136721784</v>
      </c>
      <c r="FL19" s="192">
        <v>1377.7772060568923</v>
      </c>
      <c r="FM19" s="192">
        <v>1373.7732444729497</v>
      </c>
      <c r="FN19" s="192">
        <v>1253.8430209303444</v>
      </c>
      <c r="FO19" s="198">
        <v>1253.8430209303444</v>
      </c>
      <c r="FP19" s="201">
        <v>852.98892183405906</v>
      </c>
      <c r="FQ19" s="200">
        <v>1043.0561263340587</v>
      </c>
      <c r="FR19" s="192">
        <v>1288.9911788340596</v>
      </c>
      <c r="FS19" s="192">
        <v>1369.5100288340595</v>
      </c>
      <c r="FT19" s="192">
        <v>1604.8100148340602</v>
      </c>
      <c r="FU19" s="192">
        <v>1615.3599485840609</v>
      </c>
      <c r="FV19" s="192">
        <v>1641.5524548340609</v>
      </c>
      <c r="FW19" s="192">
        <v>1476.3923335840614</v>
      </c>
      <c r="FX19" s="192">
        <v>1501.0361198340609</v>
      </c>
      <c r="FY19" s="192">
        <v>1325.9296760840616</v>
      </c>
      <c r="FZ19" s="192">
        <v>1107.9155873340605</v>
      </c>
      <c r="GA19" s="192">
        <v>1089.4928947586418</v>
      </c>
      <c r="GB19" s="198">
        <v>1089.4928947586418</v>
      </c>
      <c r="GC19" s="192">
        <v>697.56542280510473</v>
      </c>
      <c r="GD19" s="192">
        <v>790.50372115337359</v>
      </c>
      <c r="GE19" s="192">
        <v>1450.297305810017</v>
      </c>
      <c r="GF19" s="192">
        <v>1387.1584767600907</v>
      </c>
      <c r="GG19" s="192">
        <v>1447.1461377780013</v>
      </c>
      <c r="GH19" s="192">
        <v>1463.3281948806148</v>
      </c>
      <c r="GI19" s="192">
        <v>1415.3422143012185</v>
      </c>
      <c r="GJ19" s="192">
        <v>1334.7077257207125</v>
      </c>
      <c r="GK19" s="192">
        <v>1345.8432638629358</v>
      </c>
      <c r="GL19" s="192">
        <v>1139.9688773016799</v>
      </c>
      <c r="GM19" s="192">
        <v>962.46329615180252</v>
      </c>
      <c r="GN19" s="192">
        <v>987.86416073460191</v>
      </c>
      <c r="GO19" s="198">
        <v>987.86416073460191</v>
      </c>
      <c r="GP19" s="192">
        <v>596.09053024833997</v>
      </c>
      <c r="GQ19" s="192">
        <v>813.92313828424403</v>
      </c>
      <c r="GR19" s="192">
        <v>1169.5734264514126</v>
      </c>
      <c r="GS19" s="192">
        <v>1328.5836088471178</v>
      </c>
      <c r="GT19" s="192">
        <v>1420.726923350031</v>
      </c>
      <c r="GU19" s="192">
        <v>1355.4244011727428</v>
      </c>
      <c r="GV19" s="192">
        <v>1169.2626895451026</v>
      </c>
      <c r="GW19" s="192">
        <v>1157.3802715832894</v>
      </c>
      <c r="GX19" s="192">
        <v>1073.7920644662286</v>
      </c>
      <c r="GY19" s="192">
        <v>764.15824086371731</v>
      </c>
      <c r="GZ19" s="192">
        <v>1048.5667608261688</v>
      </c>
      <c r="HA19" s="192">
        <v>1124.3026526100407</v>
      </c>
      <c r="HB19" s="198">
        <v>1124.3026526100407</v>
      </c>
      <c r="HC19" s="192">
        <v>737.21032691939547</v>
      </c>
      <c r="HD19" s="192">
        <v>894.87991444529575</v>
      </c>
      <c r="HE19" s="192">
        <v>992.84340030455212</v>
      </c>
      <c r="HF19" s="192">
        <v>1302.0138802725389</v>
      </c>
      <c r="HG19" s="192">
        <v>1344.2410692182013</v>
      </c>
      <c r="HH19" s="192">
        <v>1446.199555933443</v>
      </c>
      <c r="HI19" s="192">
        <v>1397.4264352768205</v>
      </c>
      <c r="HJ19" s="192">
        <v>1429.884767238264</v>
      </c>
      <c r="HK19" s="192">
        <v>1443.8163278353322</v>
      </c>
      <c r="HL19" s="192">
        <v>1167.5871689194064</v>
      </c>
      <c r="HM19" s="192">
        <v>1380.7748584516432</v>
      </c>
      <c r="HN19" s="192">
        <v>1078.3213156424567</v>
      </c>
      <c r="HO19" s="198">
        <v>1078.3213156424567</v>
      </c>
      <c r="HP19" s="192">
        <v>778.86071838881071</v>
      </c>
      <c r="HQ19" s="192">
        <v>1094.1291488983325</v>
      </c>
      <c r="HR19" s="192">
        <v>1393.7225436683109</v>
      </c>
      <c r="HS19" s="192">
        <v>1477.2946270828279</v>
      </c>
      <c r="HT19" s="192">
        <v>1606.4282215734561</v>
      </c>
      <c r="HU19" s="192">
        <v>1432.2894815410421</v>
      </c>
      <c r="HV19" s="192">
        <v>1645.8814290231994</v>
      </c>
      <c r="HW19" s="192">
        <v>1394.1060607824595</v>
      </c>
      <c r="HX19" s="192">
        <v>1390.5755503505768</v>
      </c>
      <c r="HY19" s="192">
        <v>1573.0317239856652</v>
      </c>
      <c r="HZ19" s="192">
        <v>1568.1413779720333</v>
      </c>
      <c r="IA19" s="192">
        <v>1233.1236341712299</v>
      </c>
      <c r="IB19" s="205">
        <v>1233.1236341712299</v>
      </c>
      <c r="IC19" s="213">
        <v>1083.701446320405</v>
      </c>
      <c r="ID19" s="213">
        <v>1097.4017703670893</v>
      </c>
      <c r="IE19" s="213">
        <v>1324.6478148038486</v>
      </c>
      <c r="IF19" s="213">
        <v>1468.7453161892454</v>
      </c>
      <c r="IG19" s="213">
        <v>1651.1771092798208</v>
      </c>
      <c r="IH19" s="213">
        <v>1769.0924432989896</v>
      </c>
      <c r="II19" s="213">
        <v>1788.9339094069137</v>
      </c>
      <c r="IJ19" s="213">
        <v>1684.7275647149013</v>
      </c>
      <c r="IK19" s="213">
        <v>1366.3760124080854</v>
      </c>
      <c r="IL19" s="213">
        <v>2049.6712361689138</v>
      </c>
      <c r="IM19" s="213">
        <v>2069.9439049672783</v>
      </c>
      <c r="IN19" s="213">
        <v>2349.7849362757579</v>
      </c>
      <c r="IO19" s="205">
        <v>2349.7849362757602</v>
      </c>
      <c r="IP19" s="213">
        <v>2039.9739859406332</v>
      </c>
      <c r="IQ19" s="213">
        <v>2128.1337636797844</v>
      </c>
      <c r="IR19" s="213">
        <v>2487.8481730117437</v>
      </c>
      <c r="IS19" s="213">
        <v>2577.1351474294042</v>
      </c>
      <c r="IT19" s="213">
        <v>2762.8475804388731</v>
      </c>
      <c r="IU19" s="213">
        <v>2835.231842956011</v>
      </c>
      <c r="IV19" s="213">
        <v>2826.0391387095142</v>
      </c>
      <c r="IW19" s="213">
        <v>2826.4977571453196</v>
      </c>
      <c r="IX19" s="213">
        <v>2659.6308066587835</v>
      </c>
      <c r="IY19" s="213">
        <v>2755.8083219413757</v>
      </c>
      <c r="IZ19" s="213">
        <v>2479.1820808014068</v>
      </c>
      <c r="JA19" s="213">
        <v>2121.9284671933719</v>
      </c>
      <c r="JB19" s="205">
        <v>2121.9284671933638</v>
      </c>
      <c r="JC19" s="258">
        <v>1782.027739639163</v>
      </c>
      <c r="JD19" s="255">
        <v>1677.7609278501022</v>
      </c>
      <c r="JE19" s="255">
        <v>1933.935606820527</v>
      </c>
      <c r="JF19" s="255">
        <v>1962.3306383939939</v>
      </c>
      <c r="JG19" s="255">
        <v>1993.1881971725952</v>
      </c>
      <c r="JH19" s="255">
        <v>2116.6441680586468</v>
      </c>
      <c r="JI19" s="255">
        <v>1986.0371634398925</v>
      </c>
      <c r="JJ19" s="255">
        <v>1907.0899219685261</v>
      </c>
      <c r="JK19" s="255">
        <v>1956.5507135347625</v>
      </c>
      <c r="JL19" s="255">
        <v>1718.4661567579724</v>
      </c>
      <c r="JM19" s="255">
        <v>1887.628631438055</v>
      </c>
      <c r="JN19" s="255">
        <v>1674.2139150767475</v>
      </c>
      <c r="JO19" s="205">
        <v>1674.2139150767475</v>
      </c>
      <c r="JP19" s="258">
        <v>1412.4880126039398</v>
      </c>
      <c r="JQ19" s="255">
        <v>1621.9168595408705</v>
      </c>
      <c r="JR19" s="255">
        <v>1784.6733409855569</v>
      </c>
      <c r="JS19" s="255">
        <v>1793.0287639981361</v>
      </c>
      <c r="JT19" s="255">
        <v>1974.705089630344</v>
      </c>
      <c r="JU19" s="255">
        <v>2299.8782094638045</v>
      </c>
      <c r="JV19" s="255">
        <v>2216.3321610909907</v>
      </c>
      <c r="JW19" s="255">
        <v>2012.4542024093871</v>
      </c>
      <c r="JX19" s="255">
        <v>2006.9867923175343</v>
      </c>
      <c r="JY19" s="255">
        <v>2108.6961268367559</v>
      </c>
      <c r="JZ19" s="255">
        <v>1904.9380871928834</v>
      </c>
      <c r="KA19" s="255">
        <v>1809.6866396839278</v>
      </c>
      <c r="KB19" s="205">
        <v>1809.6866396839323</v>
      </c>
      <c r="KC19" s="258">
        <v>1376.4566482751643</v>
      </c>
      <c r="KD19" s="258">
        <v>1384.1842416690902</v>
      </c>
      <c r="KE19" s="258">
        <v>1807.2829539447603</v>
      </c>
      <c r="KF19" s="258">
        <v>2012.7150196883736</v>
      </c>
      <c r="KG19" s="258">
        <v>2139.0349443834352</v>
      </c>
      <c r="KH19" s="258">
        <v>2080.3677924087124</v>
      </c>
      <c r="KI19" s="258">
        <v>2117.32543054707</v>
      </c>
      <c r="KJ19" s="258">
        <v>2089.4436722428809</v>
      </c>
      <c r="KK19" s="258">
        <v>2032.2598980625717</v>
      </c>
      <c r="KL19" s="258">
        <v>2185.4802107985238</v>
      </c>
      <c r="KM19" s="258">
        <v>2199.9709493896271</v>
      </c>
      <c r="KN19" s="258">
        <v>2122.5358336886629</v>
      </c>
      <c r="KO19" s="205">
        <v>2122.5358336886638</v>
      </c>
      <c r="KP19" s="258">
        <v>1969.32893133589</v>
      </c>
      <c r="KQ19" s="258">
        <v>2066.6725568969896</v>
      </c>
      <c r="KR19" s="258">
        <v>2366.8914017348961</v>
      </c>
      <c r="KS19" s="258">
        <v>2538.0990292683928</v>
      </c>
      <c r="KT19" s="258">
        <v>2671.8821366183529</v>
      </c>
      <c r="KU19" s="258">
        <v>2478.5290212651853</v>
      </c>
      <c r="KV19" s="258">
        <v>2237.9134415394228</v>
      </c>
      <c r="KW19" s="258">
        <v>2363.4730821842641</v>
      </c>
      <c r="KX19" s="258">
        <v>2381.6982973560716</v>
      </c>
      <c r="KY19" s="258">
        <v>2291.9985901155183</v>
      </c>
      <c r="KZ19" s="258">
        <v>2297.7164574035255</v>
      </c>
      <c r="LA19" s="258">
        <v>2321.6176933590596</v>
      </c>
      <c r="LB19" s="258">
        <v>2322.1273273142069</v>
      </c>
      <c r="LC19" s="258">
        <v>1875.1807964099198</v>
      </c>
      <c r="LD19" s="258">
        <v>1934.2819964766991</v>
      </c>
      <c r="LE19" s="258">
        <v>2203.8882799143112</v>
      </c>
      <c r="LF19" s="258">
        <v>2510.4562277736077</v>
      </c>
      <c r="LG19" s="258">
        <v>2411.5584820905547</v>
      </c>
      <c r="LH19" s="258">
        <v>2272.3887511199246</v>
      </c>
      <c r="LI19" s="258">
        <v>2380.4116991902019</v>
      </c>
      <c r="LJ19" s="258">
        <v>2235.4719964417854</v>
      </c>
      <c r="LK19" s="258">
        <v>2011.2107139915402</v>
      </c>
      <c r="LL19" s="258">
        <v>2152.4432612425253</v>
      </c>
      <c r="LM19" s="258">
        <v>1713.1344475034603</v>
      </c>
      <c r="LN19" s="444">
        <v>1631.9701334051201</v>
      </c>
      <c r="LO19" s="427">
        <v>1631.9701334051133</v>
      </c>
      <c r="LP19" s="254">
        <v>1045.508798686732</v>
      </c>
      <c r="LQ19" s="254">
        <v>1120.3102014649808</v>
      </c>
      <c r="LR19" s="254">
        <v>1544.0652379988571</v>
      </c>
      <c r="LS19" s="254">
        <v>1600.6716265213042</v>
      </c>
      <c r="LT19" s="254">
        <v>1775.7820195166887</v>
      </c>
      <c r="LU19" s="254">
        <v>1939.6890896407813</v>
      </c>
      <c r="LV19" s="254">
        <v>1899.6417385456375</v>
      </c>
      <c r="LW19" s="254">
        <v>1897.6516974041779</v>
      </c>
      <c r="LX19" s="427">
        <v>1897.6516974041779</v>
      </c>
    </row>
    <row r="20" spans="2:339" s="69" customFormat="1" ht="17.25" customHeight="1" x14ac:dyDescent="0.25">
      <c r="B20" s="212" t="s">
        <v>102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4"/>
      <c r="FQ20" s="224"/>
      <c r="FR20" s="224"/>
      <c r="FS20" s="224"/>
      <c r="FT20" s="224"/>
      <c r="FU20" s="224"/>
      <c r="FV20" s="224"/>
      <c r="FW20" s="224"/>
      <c r="FX20" s="224"/>
      <c r="FY20" s="224"/>
      <c r="FZ20" s="224"/>
      <c r="GA20" s="224"/>
      <c r="GB20" s="224"/>
      <c r="GC20" s="224"/>
      <c r="GD20" s="224"/>
      <c r="GE20" s="224"/>
      <c r="GF20" s="224"/>
      <c r="GG20" s="224"/>
      <c r="GH20" s="224"/>
      <c r="GI20" s="224"/>
      <c r="GJ20" s="224"/>
      <c r="GK20" s="224"/>
      <c r="GL20" s="224"/>
      <c r="GM20" s="224"/>
      <c r="GN20" s="224"/>
      <c r="GO20" s="224"/>
      <c r="GP20" s="224"/>
      <c r="GQ20" s="224"/>
      <c r="GR20" s="224"/>
      <c r="GS20" s="224"/>
      <c r="GT20" s="224"/>
      <c r="GU20" s="224"/>
      <c r="GV20" s="224"/>
      <c r="GW20" s="224"/>
      <c r="GX20" s="224"/>
      <c r="GY20" s="224"/>
      <c r="GZ20" s="224"/>
      <c r="HA20" s="224"/>
      <c r="HB20" s="224"/>
      <c r="HC20" s="224"/>
      <c r="HD20" s="224"/>
      <c r="HE20" s="224"/>
      <c r="HF20" s="224"/>
      <c r="HG20" s="224"/>
      <c r="HH20" s="224"/>
      <c r="HI20" s="224"/>
      <c r="HJ20" s="224"/>
      <c r="HK20" s="224"/>
      <c r="HL20" s="224"/>
      <c r="HM20" s="224"/>
      <c r="HN20" s="224"/>
      <c r="HO20" s="224"/>
      <c r="HP20" s="224"/>
      <c r="HQ20" s="224"/>
      <c r="HR20" s="224"/>
      <c r="HS20" s="224"/>
      <c r="HT20" s="224"/>
      <c r="HU20" s="224"/>
      <c r="HV20" s="224"/>
      <c r="HW20" s="224"/>
      <c r="HX20" s="224"/>
      <c r="HY20" s="224"/>
      <c r="HZ20" s="224"/>
      <c r="IA20" s="224"/>
      <c r="IB20" s="224"/>
      <c r="IC20" s="212"/>
      <c r="ID20" s="228"/>
      <c r="IE20" s="228"/>
      <c r="IF20" s="228"/>
      <c r="IG20" s="228"/>
      <c r="IH20" s="228"/>
      <c r="II20" s="228"/>
      <c r="IJ20" s="228"/>
      <c r="IK20" s="228"/>
      <c r="IL20" s="228"/>
      <c r="IM20" s="228"/>
      <c r="IN20" s="228"/>
      <c r="IO20" s="224"/>
      <c r="IP20" s="228"/>
      <c r="IQ20" s="228"/>
      <c r="IR20" s="228"/>
      <c r="IS20" s="228"/>
      <c r="IT20" s="228"/>
      <c r="IU20" s="228"/>
      <c r="IV20" s="228"/>
      <c r="IW20" s="228"/>
      <c r="IX20" s="228"/>
      <c r="IY20" s="228"/>
      <c r="IZ20" s="228"/>
      <c r="JA20" s="228"/>
      <c r="JB20" s="224"/>
      <c r="JC20" s="259"/>
      <c r="JD20" s="260"/>
      <c r="JE20" s="260"/>
      <c r="JF20" s="220"/>
      <c r="JG20" s="220"/>
      <c r="JH20" s="220"/>
      <c r="JI20" s="220"/>
      <c r="JJ20" s="220"/>
      <c r="JK20" s="220"/>
      <c r="JL20" s="220"/>
      <c r="JM20" s="220"/>
      <c r="JN20" s="220"/>
      <c r="JO20" s="224"/>
      <c r="JP20" s="259"/>
      <c r="JQ20" s="260"/>
      <c r="JR20" s="260"/>
      <c r="JS20" s="220"/>
      <c r="JT20" s="220"/>
      <c r="JU20" s="220"/>
      <c r="JV20" s="220"/>
      <c r="JW20" s="220"/>
      <c r="JX20" s="220"/>
      <c r="JY20" s="220"/>
      <c r="JZ20" s="220"/>
      <c r="KA20" s="220"/>
      <c r="KB20" s="224"/>
      <c r="KC20" s="259"/>
      <c r="KD20" s="259"/>
      <c r="KE20" s="259"/>
      <c r="KF20" s="259"/>
      <c r="KG20" s="259"/>
      <c r="KH20" s="259"/>
      <c r="KI20" s="259"/>
      <c r="KJ20" s="259"/>
      <c r="KK20" s="259"/>
      <c r="KL20" s="259"/>
      <c r="KM20" s="259"/>
      <c r="KN20" s="259"/>
      <c r="KO20" s="224"/>
      <c r="KP20" s="259"/>
      <c r="KQ20" s="259"/>
      <c r="KR20" s="259"/>
      <c r="KS20" s="259"/>
      <c r="KT20" s="259"/>
      <c r="KU20" s="259"/>
      <c r="KV20" s="259"/>
      <c r="KW20" s="259"/>
      <c r="KX20" s="259"/>
      <c r="KY20" s="259"/>
      <c r="KZ20" s="259"/>
      <c r="LA20" s="259"/>
      <c r="LB20" s="260"/>
      <c r="LC20" s="260"/>
      <c r="LD20" s="260"/>
      <c r="LE20" s="260"/>
      <c r="LF20" s="260"/>
      <c r="LG20" s="260"/>
      <c r="LH20" s="260"/>
      <c r="LI20" s="260"/>
      <c r="LJ20" s="260"/>
      <c r="LK20" s="260"/>
      <c r="LL20" s="260"/>
      <c r="LM20" s="260"/>
      <c r="LN20" s="260"/>
      <c r="LO20" s="260"/>
      <c r="LP20" s="260">
        <v>0</v>
      </c>
      <c r="LQ20" s="260">
        <v>0</v>
      </c>
      <c r="LR20" s="260"/>
      <c r="LS20" s="260"/>
      <c r="LT20" s="260"/>
      <c r="LU20" s="260"/>
      <c r="LV20" s="260"/>
      <c r="LW20" s="260"/>
      <c r="LX20" s="260"/>
      <c r="LY20" s="67"/>
      <c r="LZ20" s="67"/>
      <c r="MA20" s="67"/>
    </row>
    <row r="21" spans="2:339" ht="17.25" customHeight="1" x14ac:dyDescent="0.25">
      <c r="B21" s="152" t="s">
        <v>103</v>
      </c>
      <c r="C21" s="188">
        <v>324.81366049320627</v>
      </c>
      <c r="D21" s="188">
        <v>208.1</v>
      </c>
      <c r="E21" s="188">
        <v>141.81302980913583</v>
      </c>
      <c r="F21" s="188">
        <v>176.81545688012741</v>
      </c>
      <c r="G21" s="188">
        <v>237.88073643573139</v>
      </c>
      <c r="H21" s="188">
        <v>229.74549821017305</v>
      </c>
      <c r="I21" s="188">
        <v>207.44816310538198</v>
      </c>
      <c r="J21" s="188">
        <v>247.36188900887905</v>
      </c>
      <c r="K21" s="188">
        <v>330.3913278635153</v>
      </c>
      <c r="L21" s="188">
        <v>300.2464035971405</v>
      </c>
      <c r="M21" s="188">
        <v>283.9198833858859</v>
      </c>
      <c r="N21" s="188">
        <v>310.32507770729592</v>
      </c>
      <c r="O21" s="189">
        <v>324.81366049320627</v>
      </c>
      <c r="P21" s="188">
        <v>258.86736876933253</v>
      </c>
      <c r="Q21" s="188">
        <v>195</v>
      </c>
      <c r="R21" s="188">
        <v>150.86101476205147</v>
      </c>
      <c r="S21" s="188">
        <v>204.0223185833328</v>
      </c>
      <c r="T21" s="188">
        <v>300.80606507688339</v>
      </c>
      <c r="U21" s="188">
        <v>357.75752174904585</v>
      </c>
      <c r="V21" s="188">
        <v>380.63137380619128</v>
      </c>
      <c r="W21" s="188">
        <v>401.82856643893945</v>
      </c>
      <c r="X21" s="188">
        <v>348.78269612558199</v>
      </c>
      <c r="Y21" s="188">
        <v>377.4965488328935</v>
      </c>
      <c r="Z21" s="188">
        <v>407.01707130262537</v>
      </c>
      <c r="AA21" s="188">
        <v>340.94589677788082</v>
      </c>
      <c r="AB21" s="189">
        <v>258.86736876933253</v>
      </c>
      <c r="AC21" s="188">
        <v>305.19344937905265</v>
      </c>
      <c r="AD21" s="188">
        <v>253.2</v>
      </c>
      <c r="AE21" s="188">
        <v>218.63257744536401</v>
      </c>
      <c r="AF21" s="188">
        <v>182.82294952560534</v>
      </c>
      <c r="AG21" s="188">
        <v>276.97013405638592</v>
      </c>
      <c r="AH21" s="188">
        <v>280.59544167887623</v>
      </c>
      <c r="AI21" s="188">
        <v>308.67349677178788</v>
      </c>
      <c r="AJ21" s="188">
        <v>280.78313613231967</v>
      </c>
      <c r="AK21" s="188">
        <v>275.75436561756248</v>
      </c>
      <c r="AL21" s="188">
        <v>247.63040117382332</v>
      </c>
      <c r="AM21" s="188">
        <v>267.99435577438322</v>
      </c>
      <c r="AN21" s="188">
        <v>262.95843353504983</v>
      </c>
      <c r="AO21" s="189">
        <v>305.19344937905265</v>
      </c>
      <c r="AP21" s="188">
        <v>221.73875436225035</v>
      </c>
      <c r="AQ21" s="188">
        <v>114.25747127155481</v>
      </c>
      <c r="AR21" s="188">
        <v>139.39111614032123</v>
      </c>
      <c r="AS21" s="188">
        <v>216.4333605538327</v>
      </c>
      <c r="AT21" s="188">
        <v>256.02367670670526</v>
      </c>
      <c r="AU21" s="188">
        <v>278.70599899169946</v>
      </c>
      <c r="AV21" s="188">
        <v>258.83915435856051</v>
      </c>
      <c r="AW21" s="188">
        <v>321.11390923893094</v>
      </c>
      <c r="AX21" s="188">
        <v>297.5453513004062</v>
      </c>
      <c r="AY21" s="188">
        <v>261.7036037835453</v>
      </c>
      <c r="AZ21" s="188">
        <v>267.51294932186522</v>
      </c>
      <c r="BA21" s="188">
        <v>350.48841561651813</v>
      </c>
      <c r="BB21" s="189">
        <v>221.73875436225035</v>
      </c>
      <c r="BC21" s="214">
        <v>344.89771187340102</v>
      </c>
      <c r="BD21" s="214">
        <v>170.75209150580017</v>
      </c>
      <c r="BE21" s="214">
        <v>158.89769302084497</v>
      </c>
      <c r="BF21" s="214">
        <v>232.22464182507386</v>
      </c>
      <c r="BG21" s="214">
        <v>315.99332279956263</v>
      </c>
      <c r="BH21" s="214">
        <v>322.05715464881774</v>
      </c>
      <c r="BI21" s="214">
        <v>288.96662429461446</v>
      </c>
      <c r="BJ21" s="214">
        <v>243.63018001419425</v>
      </c>
      <c r="BK21" s="214">
        <v>272.42131753950048</v>
      </c>
      <c r="BL21" s="214">
        <v>324.75770346784827</v>
      </c>
      <c r="BM21" s="214">
        <v>297.30245056017219</v>
      </c>
      <c r="BN21" s="214">
        <v>298.56228588151214</v>
      </c>
      <c r="BO21" s="189">
        <v>344.89771187340102</v>
      </c>
      <c r="BP21" s="214">
        <v>338.87065543310337</v>
      </c>
      <c r="BQ21" s="214">
        <v>201.69479151012999</v>
      </c>
      <c r="BR21" s="214">
        <v>188.57758168236373</v>
      </c>
      <c r="BS21" s="214">
        <v>270.77178879842086</v>
      </c>
      <c r="BT21" s="214">
        <v>368.04998354445962</v>
      </c>
      <c r="BU21" s="214">
        <v>395.44613966173364</v>
      </c>
      <c r="BV21" s="214">
        <v>393.69792221785826</v>
      </c>
      <c r="BW21" s="214">
        <v>393.69496542761527</v>
      </c>
      <c r="BX21" s="214">
        <v>308.80184450401333</v>
      </c>
      <c r="BY21" s="214">
        <v>424.62256169969532</v>
      </c>
      <c r="BZ21" s="214">
        <v>447.067939513505</v>
      </c>
      <c r="CA21" s="214">
        <v>450.78793974598159</v>
      </c>
      <c r="CB21" s="189">
        <v>338.87065543310337</v>
      </c>
      <c r="CC21" s="214">
        <v>382.2566606834929</v>
      </c>
      <c r="CD21" s="214">
        <v>274.67658858137759</v>
      </c>
      <c r="CE21" s="214">
        <v>243.00192256120812</v>
      </c>
      <c r="CF21" s="214">
        <v>294.64642865396809</v>
      </c>
      <c r="CG21" s="214">
        <v>456.19044762654585</v>
      </c>
      <c r="CH21" s="214">
        <v>502.06824050995937</v>
      </c>
      <c r="CI21" s="214">
        <v>490.2658101376507</v>
      </c>
      <c r="CJ21" s="214">
        <v>451.46687644243275</v>
      </c>
      <c r="CK21" s="214">
        <v>482.85882616567665</v>
      </c>
      <c r="CL21" s="214">
        <v>572.62123221418892</v>
      </c>
      <c r="CM21" s="214">
        <v>471.45374347389588</v>
      </c>
      <c r="CN21" s="214">
        <v>379.95827653643937</v>
      </c>
      <c r="CO21" s="189">
        <v>382.2566606834929</v>
      </c>
      <c r="CP21" s="214">
        <v>364.98260028016574</v>
      </c>
      <c r="CQ21" s="214">
        <v>272.20642982803895</v>
      </c>
      <c r="CR21" s="214">
        <v>232.89916384564455</v>
      </c>
      <c r="CS21" s="214">
        <v>216.38120533734855</v>
      </c>
      <c r="CT21" s="214">
        <v>335.83894837164019</v>
      </c>
      <c r="CU21" s="214">
        <v>303.67770360940801</v>
      </c>
      <c r="CV21" s="214">
        <v>344.30514382629048</v>
      </c>
      <c r="CW21" s="214">
        <v>388.52523385601313</v>
      </c>
      <c r="CX21" s="214">
        <v>400.90108227034136</v>
      </c>
      <c r="CY21" s="214">
        <v>374.99294532190123</v>
      </c>
      <c r="CZ21" s="214">
        <v>331.95455176050336</v>
      </c>
      <c r="DA21" s="214">
        <v>277.7483352841378</v>
      </c>
      <c r="DB21" s="189">
        <v>364.98260028016574</v>
      </c>
      <c r="DC21" s="214">
        <v>261.32813548552201</v>
      </c>
      <c r="DD21" s="188">
        <v>310.62070359572482</v>
      </c>
      <c r="DE21" s="188">
        <v>359.89173702839582</v>
      </c>
      <c r="DF21" s="188">
        <v>358.90530832137136</v>
      </c>
      <c r="DG21" s="188">
        <v>437.17576237029209</v>
      </c>
      <c r="DH21" s="188">
        <v>467.58426625335773</v>
      </c>
      <c r="DI21" s="188">
        <v>497.81687528008501</v>
      </c>
      <c r="DJ21" s="188">
        <v>526.62304771179538</v>
      </c>
      <c r="DK21" s="188">
        <v>552.23310282981174</v>
      </c>
      <c r="DL21" s="188">
        <v>533.32873027702522</v>
      </c>
      <c r="DM21" s="188">
        <v>437.35967794169079</v>
      </c>
      <c r="DN21" s="188">
        <v>490.88070542257208</v>
      </c>
      <c r="DO21" s="189">
        <v>261.32813548552201</v>
      </c>
      <c r="DP21" s="188">
        <v>387.98958055409048</v>
      </c>
      <c r="DQ21" s="188">
        <v>289.80190558316508</v>
      </c>
      <c r="DR21" s="188">
        <v>278.5322723926314</v>
      </c>
      <c r="DS21" s="188">
        <v>325.33898384269969</v>
      </c>
      <c r="DT21" s="188">
        <v>420.92851144392711</v>
      </c>
      <c r="DU21" s="188">
        <v>490.59971390187178</v>
      </c>
      <c r="DV21" s="188">
        <v>482.20343509397009</v>
      </c>
      <c r="DW21" s="188">
        <v>515.65753455856532</v>
      </c>
      <c r="DX21" s="188">
        <v>450.54562850010393</v>
      </c>
      <c r="DY21" s="188">
        <v>357.57360841124125</v>
      </c>
      <c r="DZ21" s="188">
        <v>399.46788974332537</v>
      </c>
      <c r="EA21" s="188">
        <v>385.1534332483991</v>
      </c>
      <c r="EB21" s="189">
        <v>387.98958055409048</v>
      </c>
      <c r="EC21" s="188">
        <v>358</v>
      </c>
      <c r="ED21" s="188">
        <v>250.97379941509831</v>
      </c>
      <c r="EE21" s="188">
        <v>326.19076291742061</v>
      </c>
      <c r="EF21" s="188">
        <v>341.09187439381083</v>
      </c>
      <c r="EG21" s="188">
        <v>383.74671985272988</v>
      </c>
      <c r="EH21" s="188">
        <v>474.29738605944141</v>
      </c>
      <c r="EI21" s="188">
        <v>581.80410052547847</v>
      </c>
      <c r="EJ21" s="188">
        <v>467.13083744504576</v>
      </c>
      <c r="EK21" s="188">
        <v>432.43637690206663</v>
      </c>
      <c r="EL21" s="188">
        <v>354.00784237446788</v>
      </c>
      <c r="EM21" s="188">
        <v>324.24745682350834</v>
      </c>
      <c r="EN21" s="188">
        <v>362.63319592347568</v>
      </c>
      <c r="EO21" s="189">
        <v>358</v>
      </c>
      <c r="EP21" s="188">
        <v>310.75073175325429</v>
      </c>
      <c r="EQ21" s="188">
        <v>281.05997097072452</v>
      </c>
      <c r="ER21" s="188">
        <v>322.73136774217039</v>
      </c>
      <c r="ES21" s="214">
        <v>352.36804089890745</v>
      </c>
      <c r="ET21" s="214">
        <v>428.49553540868027</v>
      </c>
      <c r="EU21" s="214">
        <v>492.50761645139789</v>
      </c>
      <c r="EV21" s="214">
        <v>477.59560869531668</v>
      </c>
      <c r="EW21" s="214">
        <v>497.67860471297575</v>
      </c>
      <c r="EX21" s="214">
        <v>425.37785562129039</v>
      </c>
      <c r="EY21" s="214">
        <v>406.524067018881</v>
      </c>
      <c r="EZ21" s="214">
        <v>473.11073487344146</v>
      </c>
      <c r="FA21" s="214">
        <v>471.46710888207701</v>
      </c>
      <c r="FB21" s="189">
        <v>310.75073175325429</v>
      </c>
      <c r="FC21" s="214">
        <v>360.76231604018176</v>
      </c>
      <c r="FD21" s="215">
        <v>253.52194281559002</v>
      </c>
      <c r="FE21" s="214">
        <v>247.44486229429634</v>
      </c>
      <c r="FF21" s="214">
        <v>307.45996554434572</v>
      </c>
      <c r="FG21" s="214">
        <v>366.84641772279963</v>
      </c>
      <c r="FH21" s="214">
        <v>394.13213219227805</v>
      </c>
      <c r="FI21" s="214">
        <v>388.11511400454117</v>
      </c>
      <c r="FJ21" s="214">
        <v>419.70432552888605</v>
      </c>
      <c r="FK21" s="214">
        <v>399.98107807078145</v>
      </c>
      <c r="FL21" s="214">
        <v>399.01667515973242</v>
      </c>
      <c r="FM21" s="214">
        <v>518.77020359931305</v>
      </c>
      <c r="FN21" s="214">
        <v>421.06393617633881</v>
      </c>
      <c r="FO21" s="189">
        <v>360.76231604018176</v>
      </c>
      <c r="FP21" s="216">
        <v>391.19347826485136</v>
      </c>
      <c r="FQ21" s="216">
        <v>341.68750092880532</v>
      </c>
      <c r="FR21" s="214">
        <v>342.88274642591836</v>
      </c>
      <c r="FS21" s="214">
        <v>388.69172104874946</v>
      </c>
      <c r="FT21" s="214">
        <v>432.6936247987494</v>
      </c>
      <c r="FU21" s="214">
        <v>402.27232065563044</v>
      </c>
      <c r="FV21" s="214">
        <v>410.56141690563067</v>
      </c>
      <c r="FW21" s="214">
        <v>390.641652591428</v>
      </c>
      <c r="FX21" s="214">
        <v>373.184497591428</v>
      </c>
      <c r="FY21" s="214">
        <v>380.31589857592797</v>
      </c>
      <c r="FZ21" s="214">
        <v>371.9397335759279</v>
      </c>
      <c r="GA21" s="214">
        <v>349.09635526527416</v>
      </c>
      <c r="GB21" s="189">
        <v>391.19347826485136</v>
      </c>
      <c r="GC21" s="214">
        <v>314.48281733646854</v>
      </c>
      <c r="GD21" s="214">
        <v>224.64067951008781</v>
      </c>
      <c r="GE21" s="214">
        <v>245.33270014985351</v>
      </c>
      <c r="GF21" s="214">
        <v>271.37476311206592</v>
      </c>
      <c r="GG21" s="214">
        <v>306.58777960905888</v>
      </c>
      <c r="GH21" s="214">
        <v>330.34083330867168</v>
      </c>
      <c r="GI21" s="214">
        <v>390.94036693818992</v>
      </c>
      <c r="GJ21" s="214">
        <v>412.81744540849877</v>
      </c>
      <c r="GK21" s="214">
        <v>390.19633551738718</v>
      </c>
      <c r="GL21" s="214">
        <v>390.45365559515699</v>
      </c>
      <c r="GM21" s="214">
        <v>322.29379364623929</v>
      </c>
      <c r="GN21" s="214">
        <v>309.29870001649027</v>
      </c>
      <c r="GO21" s="189">
        <v>314.48281733646854</v>
      </c>
      <c r="GP21" s="214">
        <v>288.42867396372515</v>
      </c>
      <c r="GQ21" s="214">
        <v>197.40879700162253</v>
      </c>
      <c r="GR21" s="214">
        <v>212.50696346730683</v>
      </c>
      <c r="GS21" s="214">
        <v>260.5346567133131</v>
      </c>
      <c r="GT21" s="214">
        <v>294.13491635550201</v>
      </c>
      <c r="GU21" s="214">
        <v>362.05962385985174</v>
      </c>
      <c r="GV21" s="214">
        <v>385.72252061004565</v>
      </c>
      <c r="GW21" s="214">
        <v>390.84453711501214</v>
      </c>
      <c r="GX21" s="214">
        <v>370.10155396842958</v>
      </c>
      <c r="GY21" s="214">
        <v>398.12982445448688</v>
      </c>
      <c r="GZ21" s="214">
        <v>374.12460806978754</v>
      </c>
      <c r="HA21" s="214">
        <v>338.85175505666928</v>
      </c>
      <c r="HB21" s="189">
        <v>288.42867396372515</v>
      </c>
      <c r="HC21" s="214">
        <v>327.59025671261759</v>
      </c>
      <c r="HD21" s="214">
        <v>219.70849689662055</v>
      </c>
      <c r="HE21" s="214">
        <v>215.67274257784578</v>
      </c>
      <c r="HF21" s="214">
        <v>264.39207344269568</v>
      </c>
      <c r="HG21" s="214">
        <v>267.98386709034185</v>
      </c>
      <c r="HH21" s="214">
        <v>333.49183253845979</v>
      </c>
      <c r="HI21" s="214">
        <v>393.51996151978904</v>
      </c>
      <c r="HJ21" s="214">
        <v>364.47157278069619</v>
      </c>
      <c r="HK21" s="214">
        <v>344.85037740617406</v>
      </c>
      <c r="HL21" s="214">
        <v>328.09628211140057</v>
      </c>
      <c r="HM21" s="214">
        <v>292.29294575559891</v>
      </c>
      <c r="HN21" s="214">
        <v>295.17421611582188</v>
      </c>
      <c r="HO21" s="189">
        <v>327.59025671261759</v>
      </c>
      <c r="HP21" s="214">
        <v>241.65671247988257</v>
      </c>
      <c r="HQ21" s="214">
        <v>196.13043167909137</v>
      </c>
      <c r="HR21" s="214">
        <v>280.27999852196791</v>
      </c>
      <c r="HS21" s="214">
        <v>324.20985583288996</v>
      </c>
      <c r="HT21" s="214">
        <v>375.37986852569418</v>
      </c>
      <c r="HU21" s="214">
        <v>399.86563630108731</v>
      </c>
      <c r="HV21" s="214">
        <v>418.10967290465669</v>
      </c>
      <c r="HW21" s="214">
        <v>429.28410984160155</v>
      </c>
      <c r="HX21" s="214">
        <v>357.16654767074772</v>
      </c>
      <c r="HY21" s="214">
        <v>295.92579325246811</v>
      </c>
      <c r="HZ21" s="214">
        <v>328.36778660958896</v>
      </c>
      <c r="IA21" s="214">
        <v>334.34616652919055</v>
      </c>
      <c r="IB21" s="189">
        <v>241.65671247988257</v>
      </c>
      <c r="IC21" s="50">
        <v>355.7815153081869</v>
      </c>
      <c r="ID21" s="50">
        <v>288.53830235230237</v>
      </c>
      <c r="IE21" s="50">
        <v>291.35765780209283</v>
      </c>
      <c r="IF21" s="50">
        <v>290.14901197773827</v>
      </c>
      <c r="IG21" s="50">
        <v>302.2737996457098</v>
      </c>
      <c r="IH21" s="50">
        <v>367.7207582734078</v>
      </c>
      <c r="II21" s="50">
        <v>423.60129364454849</v>
      </c>
      <c r="IJ21" s="50">
        <v>406.51520870743832</v>
      </c>
      <c r="IK21" s="50">
        <v>338.87603018405548</v>
      </c>
      <c r="IL21" s="50">
        <v>313.74076074276195</v>
      </c>
      <c r="IM21" s="50">
        <v>328.44236871824251</v>
      </c>
      <c r="IN21" s="50">
        <v>377.96620239881429</v>
      </c>
      <c r="IO21" s="189">
        <v>355.7815153081869</v>
      </c>
      <c r="IP21" s="50">
        <v>410.58887801779201</v>
      </c>
      <c r="IQ21" s="50">
        <v>363.45705686791121</v>
      </c>
      <c r="IR21" s="50">
        <v>396.14944435646032</v>
      </c>
      <c r="IS21" s="50">
        <v>396.75411281742902</v>
      </c>
      <c r="IT21" s="50">
        <v>394.33518954651072</v>
      </c>
      <c r="IU21" s="50">
        <v>462.6625182218404</v>
      </c>
      <c r="IV21" s="50">
        <v>467.16419226690039</v>
      </c>
      <c r="IW21" s="50">
        <v>422.5790915695535</v>
      </c>
      <c r="IX21" s="50">
        <v>409.17251454107804</v>
      </c>
      <c r="IY21" s="50">
        <v>454.70840239370773</v>
      </c>
      <c r="IZ21" s="50">
        <v>375.51698457515442</v>
      </c>
      <c r="JA21" s="50">
        <v>408.28789791824772</v>
      </c>
      <c r="JB21" s="189">
        <v>410.58887801779201</v>
      </c>
      <c r="JC21" s="254">
        <v>406.7659099178436</v>
      </c>
      <c r="JD21" s="255">
        <v>294.88115497818967</v>
      </c>
      <c r="JE21" s="255">
        <v>320.62984828364313</v>
      </c>
      <c r="JF21" s="255">
        <v>354.59003562345117</v>
      </c>
      <c r="JG21" s="255">
        <v>397.33238756056926</v>
      </c>
      <c r="JH21" s="255">
        <v>388.33741934309728</v>
      </c>
      <c r="JI21" s="255">
        <v>477.8812188894708</v>
      </c>
      <c r="JJ21" s="255">
        <v>421.32331314172689</v>
      </c>
      <c r="JK21" s="255">
        <v>380.69124945654562</v>
      </c>
      <c r="JL21" s="255">
        <v>337.91517579619551</v>
      </c>
      <c r="JM21" s="255">
        <v>315.91656194505208</v>
      </c>
      <c r="JN21" s="255">
        <v>321.97619502388568</v>
      </c>
      <c r="JO21" s="189">
        <v>406.7659099178436</v>
      </c>
      <c r="JP21" s="254">
        <v>296.15826556119282</v>
      </c>
      <c r="JQ21" s="255">
        <v>265.75206592506208</v>
      </c>
      <c r="JR21" s="255">
        <v>274.46464344953495</v>
      </c>
      <c r="JS21" s="255">
        <v>258.09391939160241</v>
      </c>
      <c r="JT21" s="255">
        <v>331.4962611636364</v>
      </c>
      <c r="JU21" s="255">
        <v>396.03430697576232</v>
      </c>
      <c r="JV21" s="255">
        <v>358.84496084354419</v>
      </c>
      <c r="JW21" s="255">
        <v>384.41465973378047</v>
      </c>
      <c r="JX21" s="255">
        <v>357.60266983788506</v>
      </c>
      <c r="JY21" s="255">
        <v>375.00380262317935</v>
      </c>
      <c r="JZ21" s="255">
        <v>392.44105914116039</v>
      </c>
      <c r="KA21" s="255">
        <v>367.80726968710712</v>
      </c>
      <c r="KB21" s="189">
        <v>296.15826556119282</v>
      </c>
      <c r="KC21" s="254">
        <v>412.10665540966147</v>
      </c>
      <c r="KD21" s="254">
        <v>334.20563161551081</v>
      </c>
      <c r="KE21" s="254">
        <v>299.15581074692454</v>
      </c>
      <c r="KF21" s="254">
        <v>323.25116531467108</v>
      </c>
      <c r="KG21" s="254">
        <v>350.03063126458665</v>
      </c>
      <c r="KH21" s="254">
        <v>403.31771359937954</v>
      </c>
      <c r="KI21" s="254">
        <v>501.76319280162409</v>
      </c>
      <c r="KJ21" s="254">
        <v>491.22734261278697</v>
      </c>
      <c r="KK21" s="254">
        <v>474.76139575689206</v>
      </c>
      <c r="KL21" s="254">
        <v>508.47811702947126</v>
      </c>
      <c r="KM21" s="254">
        <v>515.88082039839946</v>
      </c>
      <c r="KN21" s="254">
        <v>497.60622782793598</v>
      </c>
      <c r="KO21" s="189">
        <v>412.10665540966147</v>
      </c>
      <c r="KP21" s="254">
        <v>489.63509678195987</v>
      </c>
      <c r="KQ21" s="254">
        <v>515.18548371123256</v>
      </c>
      <c r="KR21" s="254">
        <v>496.29853959310856</v>
      </c>
      <c r="KS21" s="254">
        <v>586.31252442381219</v>
      </c>
      <c r="KT21" s="254">
        <v>595.59514756967701</v>
      </c>
      <c r="KU21" s="254">
        <v>554.83547215902831</v>
      </c>
      <c r="KV21" s="254">
        <v>529.86589301994866</v>
      </c>
      <c r="KW21" s="254">
        <v>592.00391062436438</v>
      </c>
      <c r="KX21" s="254">
        <v>567.56447241813794</v>
      </c>
      <c r="KY21" s="254">
        <v>567.60312081349878</v>
      </c>
      <c r="KZ21" s="254">
        <v>568.34025567643494</v>
      </c>
      <c r="LA21" s="254">
        <v>557.72848143877832</v>
      </c>
      <c r="LB21" s="254">
        <v>490.21335707969871</v>
      </c>
      <c r="LC21" s="254">
        <v>520.23925254046662</v>
      </c>
      <c r="LD21" s="254">
        <v>402.98774001489039</v>
      </c>
      <c r="LE21" s="254">
        <v>376.3389212420584</v>
      </c>
      <c r="LF21" s="254">
        <v>406.46991266830014</v>
      </c>
      <c r="LG21" s="254">
        <v>435.30813937602738</v>
      </c>
      <c r="LH21" s="254">
        <v>389.29271037662284</v>
      </c>
      <c r="LI21" s="254">
        <v>342.39397994637375</v>
      </c>
      <c r="LJ21" s="254">
        <v>360.20159953945938</v>
      </c>
      <c r="LK21" s="254">
        <v>385.35615433765815</v>
      </c>
      <c r="LL21" s="254">
        <v>355.57862089242417</v>
      </c>
      <c r="LM21" s="254">
        <v>378.68749018793721</v>
      </c>
      <c r="LN21" s="445">
        <v>300.42364232802947</v>
      </c>
      <c r="LO21" s="425">
        <v>520.23925254046662</v>
      </c>
      <c r="LP21" s="254">
        <v>280.12166893260707</v>
      </c>
      <c r="LQ21" s="254">
        <v>263.5462089507875</v>
      </c>
      <c r="LR21" s="254">
        <v>270.64909805744435</v>
      </c>
      <c r="LS21" s="254">
        <v>289.51183377753938</v>
      </c>
      <c r="LT21" s="254">
        <v>303.80709930337127</v>
      </c>
      <c r="LU21" s="254">
        <v>345.4387746900465</v>
      </c>
      <c r="LV21" s="254">
        <v>357.50383053501685</v>
      </c>
      <c r="LW21" s="254">
        <v>327.60256420486604</v>
      </c>
      <c r="LX21" s="425">
        <v>280.12166893260707</v>
      </c>
    </row>
    <row r="22" spans="2:339" ht="17.25" customHeight="1" x14ac:dyDescent="0.25">
      <c r="B22" s="153" t="s">
        <v>104</v>
      </c>
      <c r="C22" s="193">
        <v>124.02723988993534</v>
      </c>
      <c r="D22" s="193">
        <v>166.55722442763928</v>
      </c>
      <c r="E22" s="193">
        <v>341.49468656232955</v>
      </c>
      <c r="F22" s="193">
        <v>442.05753904694194</v>
      </c>
      <c r="G22" s="193">
        <v>472.43590073500195</v>
      </c>
      <c r="H22" s="193">
        <v>427.39212305960262</v>
      </c>
      <c r="I22" s="193">
        <v>394.91870194477985</v>
      </c>
      <c r="J22" s="193">
        <v>406.44152879197503</v>
      </c>
      <c r="K22" s="193">
        <v>377.11069681729646</v>
      </c>
      <c r="L22" s="193">
        <v>360.35022140319438</v>
      </c>
      <c r="M22" s="193">
        <v>337.30456770880403</v>
      </c>
      <c r="N22" s="193">
        <v>257.69230949181923</v>
      </c>
      <c r="O22" s="194">
        <v>4107.7827398793197</v>
      </c>
      <c r="P22" s="193">
        <v>158.2445000106157</v>
      </c>
      <c r="Q22" s="193">
        <v>190.97159010870442</v>
      </c>
      <c r="R22" s="193">
        <v>356.60176634941649</v>
      </c>
      <c r="S22" s="193">
        <v>451.10586420272341</v>
      </c>
      <c r="T22" s="193">
        <v>452.13814306817585</v>
      </c>
      <c r="U22" s="193">
        <v>398.45964206464811</v>
      </c>
      <c r="V22" s="193">
        <v>386.07229567921866</v>
      </c>
      <c r="W22" s="193">
        <v>344.78114106112042</v>
      </c>
      <c r="X22" s="193">
        <v>339.61974673385811</v>
      </c>
      <c r="Y22" s="193">
        <v>336.52291013750073</v>
      </c>
      <c r="Z22" s="193">
        <v>339.61974673385811</v>
      </c>
      <c r="AA22" s="193">
        <v>303.48998644302213</v>
      </c>
      <c r="AB22" s="194">
        <v>4057.6273325928619</v>
      </c>
      <c r="AC22" s="193">
        <v>211.61716741775354</v>
      </c>
      <c r="AD22" s="193">
        <v>245.87271028934251</v>
      </c>
      <c r="AE22" s="193">
        <v>365.01735970623326</v>
      </c>
      <c r="AF22" s="193">
        <v>424.35437255674617</v>
      </c>
      <c r="AG22" s="193">
        <v>451.22641725690954</v>
      </c>
      <c r="AH22" s="193">
        <v>416.51669285253189</v>
      </c>
      <c r="AI22" s="193">
        <v>426.59370961509313</v>
      </c>
      <c r="AJ22" s="193">
        <v>422.23994181947774</v>
      </c>
      <c r="AK22" s="193">
        <v>395.24299079823589</v>
      </c>
      <c r="AL22" s="193">
        <v>402.34160305871899</v>
      </c>
      <c r="AM22" s="193">
        <v>362.26635876276168</v>
      </c>
      <c r="AN22" s="193">
        <v>288.08060194951611</v>
      </c>
      <c r="AO22" s="194">
        <v>4411.36992608332</v>
      </c>
      <c r="AP22" s="193">
        <v>168.99619198017217</v>
      </c>
      <c r="AQ22" s="193">
        <v>273.4750564491614</v>
      </c>
      <c r="AR22" s="193">
        <v>409.63969176838981</v>
      </c>
      <c r="AS22" s="193">
        <v>451.55839302453074</v>
      </c>
      <c r="AT22" s="193">
        <v>475.00831844194357</v>
      </c>
      <c r="AU22" s="193">
        <v>481.40652468943131</v>
      </c>
      <c r="AV22" s="193">
        <v>501.87141337290825</v>
      </c>
      <c r="AW22" s="193">
        <v>489.76752055250228</v>
      </c>
      <c r="AX22" s="193">
        <v>434.87071422931797</v>
      </c>
      <c r="AY22" s="193">
        <v>473.35346631827224</v>
      </c>
      <c r="AZ22" s="193">
        <v>427.81243018200843</v>
      </c>
      <c r="BA22" s="193">
        <v>351.65724474230603</v>
      </c>
      <c r="BB22" s="194">
        <v>4939.4169657509437</v>
      </c>
      <c r="BC22" s="195">
        <v>188.26794970922805</v>
      </c>
      <c r="BD22" s="195">
        <v>258.38687691728626</v>
      </c>
      <c r="BE22" s="195">
        <v>452.94627490318334</v>
      </c>
      <c r="BF22" s="195">
        <v>488.74312973912691</v>
      </c>
      <c r="BG22" s="195">
        <v>529.17994063711501</v>
      </c>
      <c r="BH22" s="195">
        <v>506.66464728248769</v>
      </c>
      <c r="BI22" s="195">
        <v>517.90932671392943</v>
      </c>
      <c r="BJ22" s="195">
        <v>535.16046866774855</v>
      </c>
      <c r="BK22" s="195">
        <v>497.07442200967512</v>
      </c>
      <c r="BL22" s="195">
        <v>483.5955000958449</v>
      </c>
      <c r="BM22" s="195">
        <v>448.08872122431126</v>
      </c>
      <c r="BN22" s="195">
        <v>379.97432615110552</v>
      </c>
      <c r="BO22" s="194">
        <v>5285.9915840510421</v>
      </c>
      <c r="BP22" s="195">
        <v>250.99794389018621</v>
      </c>
      <c r="BQ22" s="195">
        <v>329.46883885283711</v>
      </c>
      <c r="BR22" s="195">
        <v>469.48015624965234</v>
      </c>
      <c r="BS22" s="195">
        <v>532.55369132642704</v>
      </c>
      <c r="BT22" s="195">
        <v>549.41843142333312</v>
      </c>
      <c r="BU22" s="195">
        <v>548.16187866849691</v>
      </c>
      <c r="BV22" s="195">
        <v>557.20215363755972</v>
      </c>
      <c r="BW22" s="195">
        <v>524.06369203138161</v>
      </c>
      <c r="BX22" s="195">
        <v>492.63431438221733</v>
      </c>
      <c r="BY22" s="195">
        <v>448.73997319619775</v>
      </c>
      <c r="BZ22" s="195">
        <v>417.94005383582038</v>
      </c>
      <c r="CA22" s="195">
        <v>386.6330699342754</v>
      </c>
      <c r="CB22" s="194">
        <v>5507.2941974283849</v>
      </c>
      <c r="CC22" s="195">
        <v>293.069700184385</v>
      </c>
      <c r="CD22" s="195">
        <v>381.93396003685336</v>
      </c>
      <c r="CE22" s="195">
        <v>530.94462824945572</v>
      </c>
      <c r="CF22" s="195">
        <v>570.25454741857357</v>
      </c>
      <c r="CG22" s="195">
        <v>578.81256730724476</v>
      </c>
      <c r="CH22" s="195">
        <v>539.4931794233014</v>
      </c>
      <c r="CI22" s="195">
        <v>513.9269776209585</v>
      </c>
      <c r="CJ22" s="195">
        <v>485.42271760217665</v>
      </c>
      <c r="CK22" s="195">
        <v>496.1566653619671</v>
      </c>
      <c r="CL22" s="195">
        <v>478.23489399723059</v>
      </c>
      <c r="CM22" s="195">
        <v>442.64863783115152</v>
      </c>
      <c r="CN22" s="195">
        <v>424.67634581715151</v>
      </c>
      <c r="CO22" s="194">
        <v>5735.5748208504501</v>
      </c>
      <c r="CP22" s="195">
        <v>266.41976414892247</v>
      </c>
      <c r="CQ22" s="195">
        <v>361.29737447761698</v>
      </c>
      <c r="CR22" s="195">
        <v>419.70657876701301</v>
      </c>
      <c r="CS22" s="195">
        <v>499.9981004114851</v>
      </c>
      <c r="CT22" s="195">
        <v>476.1691120080485</v>
      </c>
      <c r="CU22" s="195">
        <v>516.60387513260343</v>
      </c>
      <c r="CV22" s="195">
        <v>521.81906109288673</v>
      </c>
      <c r="CW22" s="195">
        <v>538.17762237611043</v>
      </c>
      <c r="CX22" s="195">
        <v>463.66891720127234</v>
      </c>
      <c r="CY22" s="195">
        <v>501.54764333134415</v>
      </c>
      <c r="CZ22" s="195">
        <v>460.92614712349246</v>
      </c>
      <c r="DA22" s="195">
        <v>402.61904022940422</v>
      </c>
      <c r="DB22" s="194">
        <v>5428.9532363001999</v>
      </c>
      <c r="DC22" s="195">
        <v>349.57882780314287</v>
      </c>
      <c r="DD22" s="195">
        <v>418.96174561642374</v>
      </c>
      <c r="DE22" s="195">
        <v>516.42771352647094</v>
      </c>
      <c r="DF22" s="195">
        <v>533.06246241933059</v>
      </c>
      <c r="DG22" s="195">
        <v>570.55861292548593</v>
      </c>
      <c r="DH22" s="195">
        <v>551.72261837514748</v>
      </c>
      <c r="DI22" s="195">
        <v>573.25744994320769</v>
      </c>
      <c r="DJ22" s="195">
        <v>573.90414481497533</v>
      </c>
      <c r="DK22" s="195">
        <v>518.31444435635115</v>
      </c>
      <c r="DL22" s="195">
        <v>513.20581681972374</v>
      </c>
      <c r="DM22" s="195">
        <v>480.79866087725935</v>
      </c>
      <c r="DN22" s="195">
        <v>445.01608649154463</v>
      </c>
      <c r="DO22" s="194">
        <v>6044.808583969063</v>
      </c>
      <c r="DP22" s="195">
        <v>351.42401081890227</v>
      </c>
      <c r="DQ22" s="195">
        <v>384.35600403677381</v>
      </c>
      <c r="DR22" s="195">
        <v>506.20562186947529</v>
      </c>
      <c r="DS22" s="195">
        <v>568.47752816663558</v>
      </c>
      <c r="DT22" s="195">
        <v>603.20416895314293</v>
      </c>
      <c r="DU22" s="195">
        <v>600.50962249139172</v>
      </c>
      <c r="DV22" s="195">
        <v>630.18353132325365</v>
      </c>
      <c r="DW22" s="195">
        <v>572.22612144291793</v>
      </c>
      <c r="DX22" s="195">
        <v>532.57250594970139</v>
      </c>
      <c r="DY22" s="195">
        <v>555.19600012906312</v>
      </c>
      <c r="DZ22" s="195">
        <v>524.93799813516114</v>
      </c>
      <c r="EA22" s="195">
        <v>437.99265982613952</v>
      </c>
      <c r="EB22" s="194">
        <v>6267.2857731425593</v>
      </c>
      <c r="EC22" s="195">
        <v>270.75303184863236</v>
      </c>
      <c r="ED22" s="195">
        <v>444.62193753311249</v>
      </c>
      <c r="EE22" s="195">
        <v>533.43420929538604</v>
      </c>
      <c r="EF22" s="195">
        <v>572.77061905286234</v>
      </c>
      <c r="EG22" s="195">
        <v>630.70993971095402</v>
      </c>
      <c r="EH22" s="195">
        <v>616.84594534060523</v>
      </c>
      <c r="EI22" s="195">
        <v>580.43610106693279</v>
      </c>
      <c r="EJ22" s="195">
        <v>564.58918247738598</v>
      </c>
      <c r="EK22" s="195">
        <v>464.12531975449832</v>
      </c>
      <c r="EL22" s="195">
        <v>463.44551396651121</v>
      </c>
      <c r="EM22" s="195">
        <v>419.13521870391236</v>
      </c>
      <c r="EN22" s="195">
        <v>335.09305196507336</v>
      </c>
      <c r="EO22" s="194">
        <v>5895.960070715867</v>
      </c>
      <c r="EP22" s="195">
        <v>337.67616999383148</v>
      </c>
      <c r="EQ22" s="195">
        <v>479.73651123559773</v>
      </c>
      <c r="ER22" s="195">
        <v>639.93424518566303</v>
      </c>
      <c r="ES22" s="195">
        <v>668.53611806314939</v>
      </c>
      <c r="ET22" s="195">
        <v>689.99276499464577</v>
      </c>
      <c r="EU22" s="195">
        <v>659.07648066052218</v>
      </c>
      <c r="EV22" s="195">
        <v>679.74203880919754</v>
      </c>
      <c r="EW22" s="195">
        <v>636.00484745147764</v>
      </c>
      <c r="EX22" s="195">
        <v>568.3228645787575</v>
      </c>
      <c r="EY22" s="195">
        <v>590.24771017143757</v>
      </c>
      <c r="EZ22" s="195">
        <v>576.04606348195762</v>
      </c>
      <c r="FA22" s="195">
        <v>402.22993763651755</v>
      </c>
      <c r="FB22" s="194">
        <v>6927.5457522627548</v>
      </c>
      <c r="FC22" s="195">
        <v>383.24973773107752</v>
      </c>
      <c r="FD22" s="195">
        <v>493.38053798934618</v>
      </c>
      <c r="FE22" s="195">
        <v>624.77052458942217</v>
      </c>
      <c r="FF22" s="195">
        <v>694.45950257894253</v>
      </c>
      <c r="FG22" s="195">
        <v>722.73242526776176</v>
      </c>
      <c r="FH22" s="195">
        <v>695.59910867015958</v>
      </c>
      <c r="FI22" s="195">
        <v>681.4666828572615</v>
      </c>
      <c r="FJ22" s="195">
        <v>607.65629593050926</v>
      </c>
      <c r="FK22" s="195">
        <v>665.54150388602261</v>
      </c>
      <c r="FL22" s="195">
        <v>666.36839279145124</v>
      </c>
      <c r="FM22" s="195">
        <v>571.68840082017039</v>
      </c>
      <c r="FN22" s="195">
        <v>533.57321351497285</v>
      </c>
      <c r="FO22" s="194">
        <v>7340.4863266270977</v>
      </c>
      <c r="FP22" s="195">
        <v>383.49402266395401</v>
      </c>
      <c r="FQ22" s="195">
        <v>581.45936373096094</v>
      </c>
      <c r="FR22" s="195">
        <v>673.4</v>
      </c>
      <c r="FS22" s="195">
        <v>697.42053320496495</v>
      </c>
      <c r="FT22" s="195">
        <v>730.28869750748152</v>
      </c>
      <c r="FU22" s="195">
        <v>679.33070530826774</v>
      </c>
      <c r="FV22" s="195">
        <v>630.37793068579742</v>
      </c>
      <c r="FW22" s="195">
        <v>631.49678965407657</v>
      </c>
      <c r="FX22" s="195">
        <v>591.36696132235488</v>
      </c>
      <c r="FY22" s="195">
        <v>515.00555907206353</v>
      </c>
      <c r="FZ22" s="195">
        <v>477.5453163824709</v>
      </c>
      <c r="GA22" s="195">
        <v>422</v>
      </c>
      <c r="GB22" s="194">
        <v>7013.1858795323933</v>
      </c>
      <c r="GC22" s="195">
        <v>340.50380014124198</v>
      </c>
      <c r="GD22" s="195">
        <v>465.66862760750831</v>
      </c>
      <c r="GE22" s="195">
        <v>636.85144001125434</v>
      </c>
      <c r="GF22" s="195">
        <v>698.58322459212457</v>
      </c>
      <c r="GG22" s="195">
        <v>737.15613909240176</v>
      </c>
      <c r="GH22" s="195">
        <v>675.83994484846187</v>
      </c>
      <c r="GI22" s="195">
        <v>657.00788027461749</v>
      </c>
      <c r="GJ22" s="195">
        <v>648.92759384624969</v>
      </c>
      <c r="GK22" s="195">
        <v>584.56296174047043</v>
      </c>
      <c r="GL22" s="195">
        <v>593.00491623754601</v>
      </c>
      <c r="GM22" s="195">
        <v>555.66304157374077</v>
      </c>
      <c r="GN22" s="195">
        <v>481</v>
      </c>
      <c r="GO22" s="194">
        <v>7074.7695699656169</v>
      </c>
      <c r="GP22" s="195">
        <v>385.08178303662288</v>
      </c>
      <c r="GQ22" s="195">
        <v>479.63219178797635</v>
      </c>
      <c r="GR22" s="195">
        <v>655.96497591524792</v>
      </c>
      <c r="GS22" s="195">
        <v>693.5367892895955</v>
      </c>
      <c r="GT22" s="195">
        <v>745.00860420684501</v>
      </c>
      <c r="GU22" s="195">
        <v>707.89585115109492</v>
      </c>
      <c r="GV22" s="195">
        <v>677.80419304928057</v>
      </c>
      <c r="GW22" s="195">
        <v>678.43704308090798</v>
      </c>
      <c r="GX22" s="195">
        <v>610.23935058156565</v>
      </c>
      <c r="GY22" s="195">
        <v>585.66536919062014</v>
      </c>
      <c r="GZ22" s="195">
        <v>631.2946872045078</v>
      </c>
      <c r="HA22" s="195">
        <v>592.12448604395058</v>
      </c>
      <c r="HB22" s="194">
        <v>7442.6853245382154</v>
      </c>
      <c r="HC22" s="195">
        <v>503.49756118628079</v>
      </c>
      <c r="HD22" s="195">
        <v>575.61272066057199</v>
      </c>
      <c r="HE22" s="195">
        <v>704.40792558895714</v>
      </c>
      <c r="HF22" s="195">
        <v>740.85907617580074</v>
      </c>
      <c r="HG22" s="195">
        <v>788.59657938862415</v>
      </c>
      <c r="HH22" s="195">
        <v>749.61659837093487</v>
      </c>
      <c r="HI22" s="195">
        <v>758.50651463435656</v>
      </c>
      <c r="HJ22" s="195">
        <v>715.03246319001755</v>
      </c>
      <c r="HK22" s="195">
        <v>695.15286637577606</v>
      </c>
      <c r="HL22" s="195">
        <v>680.73756658603293</v>
      </c>
      <c r="HM22" s="195">
        <v>617.12131363032711</v>
      </c>
      <c r="HN22" s="195">
        <v>545.20550926283511</v>
      </c>
      <c r="HO22" s="194">
        <v>8074.3466950505144</v>
      </c>
      <c r="HP22" s="195">
        <v>460.58646687286335</v>
      </c>
      <c r="HQ22" s="195">
        <v>660.31230361394682</v>
      </c>
      <c r="HR22" s="195">
        <v>763.23233971611853</v>
      </c>
      <c r="HS22" s="195">
        <v>812.90947656319713</v>
      </c>
      <c r="HT22" s="195">
        <v>787.78014368702566</v>
      </c>
      <c r="HU22" s="195">
        <v>723.05796672409656</v>
      </c>
      <c r="HV22" s="195">
        <v>700.46294074825471</v>
      </c>
      <c r="HW22" s="195">
        <v>600.14941063894082</v>
      </c>
      <c r="HX22" s="195">
        <v>575.36176382019141</v>
      </c>
      <c r="HY22" s="195">
        <v>616.59492889101398</v>
      </c>
      <c r="HZ22" s="195">
        <v>600.60711570979095</v>
      </c>
      <c r="IA22" s="195">
        <v>583.90514008802347</v>
      </c>
      <c r="IB22" s="194">
        <v>7884.9599970734635</v>
      </c>
      <c r="IC22" s="99">
        <v>548.18411459205174</v>
      </c>
      <c r="ID22" s="112">
        <v>625.64066510421299</v>
      </c>
      <c r="IE22" s="99">
        <v>750.91531889563817</v>
      </c>
      <c r="IF22" s="99">
        <v>763.38061321336352</v>
      </c>
      <c r="IG22" s="99">
        <v>767.91927344255157</v>
      </c>
      <c r="IH22" s="99">
        <v>725.81261826646414</v>
      </c>
      <c r="II22" s="99">
        <v>777.46798951390474</v>
      </c>
      <c r="IJ22" s="99">
        <v>694.829186516042</v>
      </c>
      <c r="IK22" s="99">
        <v>670.93540984201138</v>
      </c>
      <c r="IL22" s="99">
        <v>735.24815794667506</v>
      </c>
      <c r="IM22" s="99">
        <v>690.83078079768381</v>
      </c>
      <c r="IN22" s="99">
        <v>682.06273919786577</v>
      </c>
      <c r="IO22" s="194">
        <v>8433.2268673284652</v>
      </c>
      <c r="IP22" s="99">
        <v>617.35842782407531</v>
      </c>
      <c r="IQ22" s="99">
        <v>648.7071280022833</v>
      </c>
      <c r="IR22" s="99">
        <v>818.50140158497948</v>
      </c>
      <c r="IS22" s="99">
        <v>824.73597699836421</v>
      </c>
      <c r="IT22" s="99">
        <v>732.62344501456209</v>
      </c>
      <c r="IU22" s="99">
        <v>812.81146889062438</v>
      </c>
      <c r="IV22" s="99">
        <v>841.03914157696943</v>
      </c>
      <c r="IW22" s="99">
        <v>801.1557778729848</v>
      </c>
      <c r="IX22" s="99">
        <v>741.88513211095358</v>
      </c>
      <c r="IY22" s="99">
        <v>711.8423104873267</v>
      </c>
      <c r="IZ22" s="99">
        <v>672.97503911837146</v>
      </c>
      <c r="JA22" s="99">
        <v>609.548655741017</v>
      </c>
      <c r="JB22" s="194">
        <v>8833.1839052225096</v>
      </c>
      <c r="JC22" s="256">
        <v>586.38515144712073</v>
      </c>
      <c r="JD22" s="256">
        <v>663.77941616821477</v>
      </c>
      <c r="JE22" s="256">
        <v>786.43230365206512</v>
      </c>
      <c r="JF22" s="256">
        <v>810.73762310638494</v>
      </c>
      <c r="JG22" s="256">
        <v>786.30831850189554</v>
      </c>
      <c r="JH22" s="256">
        <v>789.97393774569503</v>
      </c>
      <c r="JI22" s="256">
        <v>788.29398451962163</v>
      </c>
      <c r="JJ22" s="256">
        <v>699.91479992781979</v>
      </c>
      <c r="JK22" s="256">
        <v>705.57199387218429</v>
      </c>
      <c r="JL22" s="256">
        <v>772.97449984598302</v>
      </c>
      <c r="JM22" s="256">
        <v>707.37047209871935</v>
      </c>
      <c r="JN22" s="256">
        <v>693.62588623411978</v>
      </c>
      <c r="JO22" s="194">
        <v>8791.3683871198245</v>
      </c>
      <c r="JP22" s="256">
        <v>597.57234775003258</v>
      </c>
      <c r="JQ22" s="256">
        <v>696.12095743732311</v>
      </c>
      <c r="JR22" s="256">
        <v>861.34661109907631</v>
      </c>
      <c r="JS22" s="256">
        <v>870.09170190964119</v>
      </c>
      <c r="JT22" s="256">
        <v>900.66154190235261</v>
      </c>
      <c r="JU22" s="256">
        <v>880.01053184419288</v>
      </c>
      <c r="JV22" s="256">
        <v>889.43032210286333</v>
      </c>
      <c r="JW22" s="256">
        <v>840.80283354570633</v>
      </c>
      <c r="JX22" s="256">
        <v>814.45604479730173</v>
      </c>
      <c r="JY22" s="256">
        <v>844.12386983192528</v>
      </c>
      <c r="JZ22" s="256">
        <v>676.32445567236391</v>
      </c>
      <c r="KA22" s="256">
        <v>685.83352687870183</v>
      </c>
      <c r="KB22" s="194">
        <v>9556.774744771481</v>
      </c>
      <c r="KC22" s="256">
        <v>518.58523162195229</v>
      </c>
      <c r="KD22" s="256">
        <v>631.0237741203988</v>
      </c>
      <c r="KE22" s="256">
        <v>866.74220315998514</v>
      </c>
      <c r="KF22" s="256">
        <v>905.92081950564739</v>
      </c>
      <c r="KG22" s="256">
        <v>924.95467825310186</v>
      </c>
      <c r="KH22" s="256">
        <v>895.9385367209868</v>
      </c>
      <c r="KI22" s="256">
        <v>908.65699262814428</v>
      </c>
      <c r="KJ22" s="256">
        <v>817.44373636919931</v>
      </c>
      <c r="KK22" s="256">
        <v>793.99251379985435</v>
      </c>
      <c r="KL22" s="256">
        <v>809.43868446154249</v>
      </c>
      <c r="KM22" s="256">
        <v>770.25894811840544</v>
      </c>
      <c r="KN22" s="256">
        <v>795.00729628617569</v>
      </c>
      <c r="KO22" s="194">
        <v>9637.9634150453949</v>
      </c>
      <c r="KP22" s="256">
        <v>592.90344254590059</v>
      </c>
      <c r="KQ22" s="256">
        <v>722.48113062356811</v>
      </c>
      <c r="KR22" s="256">
        <v>905.90351000011208</v>
      </c>
      <c r="KS22" s="256">
        <v>897.38454176445327</v>
      </c>
      <c r="KT22" s="256">
        <v>927.3630926915713</v>
      </c>
      <c r="KU22" s="256">
        <v>893.87824235108167</v>
      </c>
      <c r="KV22" s="256">
        <v>926.49153899612179</v>
      </c>
      <c r="KW22" s="256">
        <v>906.58588869421692</v>
      </c>
      <c r="KX22" s="256">
        <v>800.29121511842618</v>
      </c>
      <c r="KY22" s="256">
        <v>812.60044997461682</v>
      </c>
      <c r="KZ22" s="256">
        <v>793.33855164983265</v>
      </c>
      <c r="LA22" s="256">
        <v>765.28509549985381</v>
      </c>
      <c r="LB22" s="256">
        <v>9944.5066999097544</v>
      </c>
      <c r="LC22" s="256">
        <v>662.59441928900821</v>
      </c>
      <c r="LD22" s="256">
        <v>742.93634486864482</v>
      </c>
      <c r="LE22" s="256">
        <v>1021.3318185291157</v>
      </c>
      <c r="LF22" s="256">
        <v>947.00797312582381</v>
      </c>
      <c r="LG22" s="256">
        <v>1000.7098640928181</v>
      </c>
      <c r="LH22" s="256">
        <v>976.91199856119999</v>
      </c>
      <c r="LI22" s="256">
        <v>991.94761409757086</v>
      </c>
      <c r="LJ22" s="256">
        <v>972.71930226058294</v>
      </c>
      <c r="LK22" s="256">
        <v>891.23306103798268</v>
      </c>
      <c r="LL22" s="256">
        <v>867.82683787959854</v>
      </c>
      <c r="LM22" s="256">
        <v>846.92454183728012</v>
      </c>
      <c r="LN22" s="446">
        <v>858.401904155387</v>
      </c>
      <c r="LO22" s="426">
        <v>10780.545679735013</v>
      </c>
      <c r="LP22" s="256">
        <v>698.06971116707007</v>
      </c>
      <c r="LQ22" s="629">
        <v>739.09534384778044</v>
      </c>
      <c r="LR22" s="629">
        <v>877.18029631002378</v>
      </c>
      <c r="LS22" s="629">
        <v>875.52338865058039</v>
      </c>
      <c r="LT22" s="629">
        <v>869.12429592314982</v>
      </c>
      <c r="LU22" s="629">
        <v>866.18112922073783</v>
      </c>
      <c r="LV22" s="629">
        <v>905.4239383560714</v>
      </c>
      <c r="LW22" s="629">
        <v>891.0421144872488</v>
      </c>
      <c r="LX22" s="426">
        <v>6721.640217962663</v>
      </c>
      <c r="LY22" s="69"/>
      <c r="LZ22" s="69"/>
      <c r="MA22" s="69"/>
    </row>
    <row r="23" spans="2:339" ht="17.25" customHeight="1" x14ac:dyDescent="0.25">
      <c r="B23" s="152" t="s">
        <v>105</v>
      </c>
      <c r="C23" s="188">
        <v>24</v>
      </c>
      <c r="D23" s="188">
        <v>15</v>
      </c>
      <c r="E23" s="188">
        <v>7</v>
      </c>
      <c r="F23" s="188">
        <v>13</v>
      </c>
      <c r="G23" s="188">
        <v>11</v>
      </c>
      <c r="H23" s="188">
        <v>7</v>
      </c>
      <c r="I23" s="188">
        <v>16</v>
      </c>
      <c r="J23" s="188">
        <v>17</v>
      </c>
      <c r="K23" s="188">
        <v>2</v>
      </c>
      <c r="L23" s="188">
        <v>9</v>
      </c>
      <c r="M23" s="188">
        <v>19</v>
      </c>
      <c r="N23" s="188">
        <v>11</v>
      </c>
      <c r="O23" s="189">
        <v>151</v>
      </c>
      <c r="P23" s="188">
        <v>6</v>
      </c>
      <c r="Q23" s="188">
        <v>10</v>
      </c>
      <c r="R23" s="188">
        <v>15</v>
      </c>
      <c r="S23" s="188">
        <v>5</v>
      </c>
      <c r="T23" s="188">
        <v>6</v>
      </c>
      <c r="U23" s="188">
        <v>16</v>
      </c>
      <c r="V23" s="188">
        <v>1</v>
      </c>
      <c r="W23" s="188">
        <v>8</v>
      </c>
      <c r="X23" s="188">
        <v>7</v>
      </c>
      <c r="Y23" s="188">
        <v>1</v>
      </c>
      <c r="Z23" s="188">
        <v>19</v>
      </c>
      <c r="AA23" s="188">
        <v>11</v>
      </c>
      <c r="AB23" s="189">
        <v>105</v>
      </c>
      <c r="AC23" s="188">
        <v>12</v>
      </c>
      <c r="AD23" s="188">
        <v>0</v>
      </c>
      <c r="AE23" s="188">
        <v>11</v>
      </c>
      <c r="AF23" s="188">
        <v>8</v>
      </c>
      <c r="AG23" s="188">
        <v>0</v>
      </c>
      <c r="AH23" s="188">
        <v>0</v>
      </c>
      <c r="AI23" s="188">
        <v>0</v>
      </c>
      <c r="AJ23" s="188">
        <v>5.6669999999999998</v>
      </c>
      <c r="AK23" s="188">
        <v>1</v>
      </c>
      <c r="AL23" s="188">
        <v>11</v>
      </c>
      <c r="AM23" s="188">
        <v>20</v>
      </c>
      <c r="AN23" s="188">
        <v>4</v>
      </c>
      <c r="AO23" s="189">
        <v>72.667000000000002</v>
      </c>
      <c r="AP23" s="188">
        <v>5.6669999999999998</v>
      </c>
      <c r="AQ23" s="188">
        <v>7</v>
      </c>
      <c r="AR23" s="188">
        <v>0.17499999999999999</v>
      </c>
      <c r="AS23" s="188">
        <v>20.309008000000002</v>
      </c>
      <c r="AT23" s="188">
        <v>2.6041620000000001</v>
      </c>
      <c r="AU23" s="188">
        <v>4.5999999999999996</v>
      </c>
      <c r="AV23" s="188">
        <v>19.150245999999999</v>
      </c>
      <c r="AW23" s="188">
        <v>0.6</v>
      </c>
      <c r="AX23" s="188">
        <v>16.876639999999998</v>
      </c>
      <c r="AY23" s="188">
        <v>15.95</v>
      </c>
      <c r="AZ23" s="188">
        <v>9.8000000000000007</v>
      </c>
      <c r="BA23" s="188">
        <v>10.553162</v>
      </c>
      <c r="BB23" s="189">
        <v>113.28521800000001</v>
      </c>
      <c r="BC23" s="109">
        <v>2.15</v>
      </c>
      <c r="BD23" s="109">
        <v>14.167</v>
      </c>
      <c r="BE23" s="109">
        <v>1</v>
      </c>
      <c r="BF23" s="109">
        <v>6.3643770000000002</v>
      </c>
      <c r="BG23" s="109">
        <v>6.3508999999999993</v>
      </c>
      <c r="BH23" s="109">
        <v>2.9999999999999997E-4</v>
      </c>
      <c r="BI23" s="109">
        <v>0.50027100000000002</v>
      </c>
      <c r="BJ23" s="109">
        <v>0.85</v>
      </c>
      <c r="BK23" s="109">
        <v>0.15117</v>
      </c>
      <c r="BL23" s="109">
        <v>4.2506499999999994</v>
      </c>
      <c r="BM23" s="109">
        <v>0.35</v>
      </c>
      <c r="BN23" s="109">
        <v>0.3</v>
      </c>
      <c r="BO23" s="189">
        <v>36.434668000000002</v>
      </c>
      <c r="BP23" s="109">
        <v>12.800827</v>
      </c>
      <c r="BQ23" s="109">
        <v>0.25366900000000003</v>
      </c>
      <c r="BR23" s="109">
        <v>6.6</v>
      </c>
      <c r="BS23" s="109">
        <v>6.6045600000000002</v>
      </c>
      <c r="BT23" s="109">
        <v>0.6786899999999999</v>
      </c>
      <c r="BU23" s="109">
        <v>1.55E-4</v>
      </c>
      <c r="BV23" s="109">
        <v>1.8400000000000001E-3</v>
      </c>
      <c r="BW23" s="109">
        <v>0.1</v>
      </c>
      <c r="BX23" s="109">
        <v>2.1199999999999999E-3</v>
      </c>
      <c r="BY23" s="109">
        <v>0</v>
      </c>
      <c r="BZ23" s="109">
        <v>0.10878</v>
      </c>
      <c r="CA23" s="109">
        <v>3.656E-3</v>
      </c>
      <c r="CB23" s="189">
        <v>27.154297000000003</v>
      </c>
      <c r="CC23" s="109">
        <v>0</v>
      </c>
      <c r="CD23" s="109">
        <v>1.601E-3</v>
      </c>
      <c r="CE23" s="109">
        <v>3.5E-4</v>
      </c>
      <c r="CF23" s="109">
        <v>0.110919</v>
      </c>
      <c r="CG23" s="109">
        <v>1.8E-3</v>
      </c>
      <c r="CH23" s="109">
        <v>4.6999999999999999E-4</v>
      </c>
      <c r="CI23" s="109">
        <v>0.299626</v>
      </c>
      <c r="CJ23" s="109">
        <v>0.222422017</v>
      </c>
      <c r="CK23" s="109">
        <v>0.28206999999999999</v>
      </c>
      <c r="CL23" s="109">
        <v>2.059142</v>
      </c>
      <c r="CM23" s="109">
        <v>0.20107800000000001</v>
      </c>
      <c r="CN23" s="109">
        <v>5.9110000000000005E-3</v>
      </c>
      <c r="CO23" s="189">
        <v>3.1853890170000003</v>
      </c>
      <c r="CP23" s="109">
        <v>6.7000000000000002E-4</v>
      </c>
      <c r="CQ23" s="109">
        <v>9.7999999999999997E-4</v>
      </c>
      <c r="CR23" s="109">
        <v>13.33925</v>
      </c>
      <c r="CS23" s="109">
        <v>5.6860000000000009E-3</v>
      </c>
      <c r="CT23" s="109">
        <v>1.441E-3</v>
      </c>
      <c r="CU23" s="109">
        <v>0</v>
      </c>
      <c r="CV23" s="109">
        <v>5.3565969999999998</v>
      </c>
      <c r="CW23" s="109">
        <v>5.3053609999999995</v>
      </c>
      <c r="CX23" s="109">
        <v>1.3501599999999998</v>
      </c>
      <c r="CY23" s="109">
        <v>1.4700000000000002E-3</v>
      </c>
      <c r="CZ23" s="109">
        <v>2.0899999999999998E-3</v>
      </c>
      <c r="DA23" s="109">
        <v>7.9999999999999993E-4</v>
      </c>
      <c r="DB23" s="189">
        <v>25.364505000000001</v>
      </c>
      <c r="DC23" s="109">
        <v>0.50114000000000003</v>
      </c>
      <c r="DD23" s="188">
        <v>4.6479999999999994E-3</v>
      </c>
      <c r="DE23" s="188">
        <v>3.0420000000000004E-3</v>
      </c>
      <c r="DF23" s="188">
        <v>0</v>
      </c>
      <c r="DG23" s="188">
        <v>0.22462499999999999</v>
      </c>
      <c r="DH23" s="188">
        <v>1.3380139999999998</v>
      </c>
      <c r="DI23" s="188">
        <v>0.87859600000000004</v>
      </c>
      <c r="DJ23" s="188">
        <v>40.299644000000001</v>
      </c>
      <c r="DK23" s="188">
        <v>0.56399600000000005</v>
      </c>
      <c r="DL23" s="188">
        <v>0.101372</v>
      </c>
      <c r="DM23" s="188">
        <v>19.792469999999998</v>
      </c>
      <c r="DN23" s="188">
        <v>19.840070999999998</v>
      </c>
      <c r="DO23" s="189">
        <v>83.547618</v>
      </c>
      <c r="DP23" s="188">
        <v>18.439634999999999</v>
      </c>
      <c r="DQ23" s="188">
        <v>6.1000419999999993</v>
      </c>
      <c r="DR23" s="188">
        <v>2.1459430000000004</v>
      </c>
      <c r="DS23" s="188">
        <v>2E-3</v>
      </c>
      <c r="DT23" s="188">
        <v>6.6500000000000005E-3</v>
      </c>
      <c r="DU23" s="188">
        <v>8.9999999999999992E-5</v>
      </c>
      <c r="DV23" s="188">
        <v>5.9999999999999995E-5</v>
      </c>
      <c r="DW23" s="188">
        <v>1.2120000000000001E-2</v>
      </c>
      <c r="DX23" s="188">
        <v>5.5650000000000005E-3</v>
      </c>
      <c r="DY23" s="188">
        <v>1.57E-3</v>
      </c>
      <c r="DZ23" s="188">
        <v>1.3749999999999999E-3</v>
      </c>
      <c r="EA23" s="188">
        <v>0</v>
      </c>
      <c r="EB23" s="189">
        <v>26.715049999999998</v>
      </c>
      <c r="EC23" s="188">
        <v>0</v>
      </c>
      <c r="ED23" s="188">
        <v>1.0500000000000002E-3</v>
      </c>
      <c r="EE23" s="188">
        <v>1.15E-3</v>
      </c>
      <c r="EF23" s="188">
        <v>5.885E-2</v>
      </c>
      <c r="EG23" s="188">
        <v>1.271E-3</v>
      </c>
      <c r="EH23" s="188">
        <v>8.7999999999999995E-2</v>
      </c>
      <c r="EI23" s="188">
        <v>3.2309999999999999E-3</v>
      </c>
      <c r="EJ23" s="188">
        <v>2.0449999999999999E-3</v>
      </c>
      <c r="EK23" s="188">
        <v>6.0000010000000001</v>
      </c>
      <c r="EL23" s="188">
        <v>0</v>
      </c>
      <c r="EM23" s="188">
        <v>6.25</v>
      </c>
      <c r="EN23" s="188">
        <v>15.00285</v>
      </c>
      <c r="EO23" s="189">
        <v>27.408448</v>
      </c>
      <c r="EP23" s="188">
        <v>14.000017</v>
      </c>
      <c r="EQ23" s="188">
        <v>2</v>
      </c>
      <c r="ER23" s="188">
        <v>5.0000000000000001E-3</v>
      </c>
      <c r="ES23" s="109">
        <v>3.0000000000000001E-3</v>
      </c>
      <c r="ET23" s="109">
        <v>3.0000000000000001E-3</v>
      </c>
      <c r="EU23" s="109">
        <v>1E-3</v>
      </c>
      <c r="EV23" s="109">
        <v>5.0000000000000001E-3</v>
      </c>
      <c r="EW23" s="109">
        <v>3.0000000000000001E-3</v>
      </c>
      <c r="EX23" s="109">
        <v>3.0000000000000001E-3</v>
      </c>
      <c r="EY23" s="109">
        <v>0</v>
      </c>
      <c r="EZ23" s="109">
        <v>2.8000000000000001E-2</v>
      </c>
      <c r="FA23" s="109">
        <v>0.20100000000000001</v>
      </c>
      <c r="FB23" s="189">
        <v>16.252016999999999</v>
      </c>
      <c r="FC23" s="109">
        <v>1E-3</v>
      </c>
      <c r="FD23" s="190">
        <v>0</v>
      </c>
      <c r="FE23" s="109">
        <v>0</v>
      </c>
      <c r="FF23" s="109">
        <v>0</v>
      </c>
      <c r="FG23" s="109">
        <v>0</v>
      </c>
      <c r="FH23" s="109">
        <v>0</v>
      </c>
      <c r="FI23" s="109">
        <v>0</v>
      </c>
      <c r="FJ23" s="109">
        <v>0</v>
      </c>
      <c r="FK23" s="109">
        <v>0</v>
      </c>
      <c r="FL23" s="109">
        <v>0</v>
      </c>
      <c r="FM23" s="109">
        <v>0</v>
      </c>
      <c r="FN23" s="109">
        <v>0</v>
      </c>
      <c r="FO23" s="189">
        <v>1E-3</v>
      </c>
      <c r="FP23" s="191">
        <v>0</v>
      </c>
      <c r="FQ23" s="191">
        <v>2.1100000000000001E-4</v>
      </c>
      <c r="FR23" s="109">
        <v>3.7000000000000002E-3</v>
      </c>
      <c r="FS23" s="109">
        <v>5.2500000000000003E-3</v>
      </c>
      <c r="FT23" s="109">
        <v>9.692000000000001E-3</v>
      </c>
      <c r="FU23" s="109">
        <v>2.1150000000000001E-3</v>
      </c>
      <c r="FV23" s="109">
        <v>2.3050000000000002E-3</v>
      </c>
      <c r="FW23" s="109">
        <v>1.7299999999999998E-4</v>
      </c>
      <c r="FX23" s="109">
        <v>1.7299999999999998E-4</v>
      </c>
      <c r="FY23" s="109">
        <v>2.1000000000000003E-3</v>
      </c>
      <c r="FZ23" s="203">
        <v>1.2</v>
      </c>
      <c r="GA23" s="109">
        <v>4.9630000000000004E-3</v>
      </c>
      <c r="GB23" s="189">
        <v>1.2306820000000001</v>
      </c>
      <c r="GC23" s="109">
        <v>1.1499999999999999</v>
      </c>
      <c r="GD23" s="109">
        <v>2.3604E-2</v>
      </c>
      <c r="GE23" s="109">
        <v>3.15E-3</v>
      </c>
      <c r="GF23" s="109">
        <v>3.2600000000000001E-4</v>
      </c>
      <c r="GG23" s="109">
        <v>4.00509</v>
      </c>
      <c r="GH23" s="109">
        <v>0</v>
      </c>
      <c r="GI23" s="109">
        <v>8.9999999999999998E-4</v>
      </c>
      <c r="GJ23" s="109">
        <v>2.1919000000000001E-2</v>
      </c>
      <c r="GK23" s="109">
        <v>1E-3</v>
      </c>
      <c r="GL23" s="109">
        <v>0</v>
      </c>
      <c r="GM23" s="109">
        <v>2.9600000000000001E-2</v>
      </c>
      <c r="GN23" s="109">
        <v>0</v>
      </c>
      <c r="GO23" s="189">
        <v>5.235589</v>
      </c>
      <c r="GP23" s="109">
        <v>0</v>
      </c>
      <c r="GQ23" s="109">
        <v>0.01</v>
      </c>
      <c r="GR23" s="109">
        <v>3.0000000000000001E-3</v>
      </c>
      <c r="GS23" s="109">
        <v>1.341E-2</v>
      </c>
      <c r="GT23" s="109">
        <v>0</v>
      </c>
      <c r="GU23" s="109">
        <v>0</v>
      </c>
      <c r="GV23" s="109">
        <v>0</v>
      </c>
      <c r="GW23" s="109">
        <v>2.8649999999999999E-3</v>
      </c>
      <c r="GX23" s="109">
        <v>3.1749999999999999E-3</v>
      </c>
      <c r="GY23" s="109">
        <v>3.1749999999999999E-3</v>
      </c>
      <c r="GZ23" s="109">
        <v>1.7000000000000001E-2</v>
      </c>
      <c r="HA23" s="109">
        <v>0</v>
      </c>
      <c r="HB23" s="189">
        <v>5.2624999999999998E-2</v>
      </c>
      <c r="HC23" s="109">
        <v>1.14E-3</v>
      </c>
      <c r="HD23" s="109">
        <v>1.202653</v>
      </c>
      <c r="HE23" s="109">
        <v>1.0374E-2</v>
      </c>
      <c r="HF23" s="109">
        <v>0.12384000000000001</v>
      </c>
      <c r="HG23" s="109">
        <v>7.8835300000000004</v>
      </c>
      <c r="HH23" s="109">
        <v>1.4586999999999999E-2</v>
      </c>
      <c r="HI23" s="109">
        <v>1.009352</v>
      </c>
      <c r="HJ23" s="109">
        <v>1.0035000000000001</v>
      </c>
      <c r="HK23" s="109">
        <v>2.2499999999999998E-3</v>
      </c>
      <c r="HL23" s="109">
        <v>7.0072049999999999</v>
      </c>
      <c r="HM23" s="109">
        <v>2.5250000000000002E-2</v>
      </c>
      <c r="HN23" s="109">
        <v>7.0002000000000004</v>
      </c>
      <c r="HO23" s="189">
        <v>25.283881000000001</v>
      </c>
      <c r="HP23" s="109">
        <v>6.5009499999999996</v>
      </c>
      <c r="HQ23" s="109">
        <v>1.8398999999999999E-2</v>
      </c>
      <c r="HR23" s="109">
        <v>7.0023</v>
      </c>
      <c r="HS23" s="109">
        <v>7.0066860000000002</v>
      </c>
      <c r="HT23" s="109">
        <v>1.5</v>
      </c>
      <c r="HU23" s="109">
        <v>8.0070920000000001</v>
      </c>
      <c r="HV23" s="109">
        <v>1.5831999999999999E-2</v>
      </c>
      <c r="HW23" s="109">
        <v>17.003720999999999</v>
      </c>
      <c r="HX23" s="109">
        <v>2.0065919999999999</v>
      </c>
      <c r="HY23" s="109">
        <v>14.00076</v>
      </c>
      <c r="HZ23" s="109">
        <v>2</v>
      </c>
      <c r="IA23" s="109">
        <v>1.0624720000000001</v>
      </c>
      <c r="IB23" s="189">
        <v>66.124803999999997</v>
      </c>
      <c r="IC23" s="50">
        <v>14.00323</v>
      </c>
      <c r="ID23" s="50">
        <v>7.0048820000000003</v>
      </c>
      <c r="IE23" s="50">
        <v>2</v>
      </c>
      <c r="IF23" s="50">
        <v>1E-3</v>
      </c>
      <c r="IG23" s="50">
        <v>9.0048910000000006</v>
      </c>
      <c r="IH23" s="50">
        <v>1.1429999999999999E-2</v>
      </c>
      <c r="II23" s="50">
        <v>2.0011399999999999</v>
      </c>
      <c r="IJ23" s="50">
        <v>7.0005699999999997</v>
      </c>
      <c r="IK23" s="50">
        <v>2.0287350000000002</v>
      </c>
      <c r="IL23" s="50">
        <v>7.0227079999999997</v>
      </c>
      <c r="IM23" s="101">
        <v>1.7099999999999999E-3</v>
      </c>
      <c r="IN23" s="50">
        <v>8.0034349999999996</v>
      </c>
      <c r="IO23" s="189">
        <v>58.083731</v>
      </c>
      <c r="IP23" s="50">
        <v>7.01898</v>
      </c>
      <c r="IQ23" s="50">
        <v>2.01431</v>
      </c>
      <c r="IR23" s="50">
        <v>9.0084210000000002</v>
      </c>
      <c r="IS23" s="50">
        <v>2.66E-3</v>
      </c>
      <c r="IT23" s="50">
        <v>2.00956</v>
      </c>
      <c r="IU23" s="50">
        <v>3.4350000000000001E-3</v>
      </c>
      <c r="IV23" s="50">
        <v>2.8087999999999998E-2</v>
      </c>
      <c r="IW23" s="50">
        <v>2.8500000000000001E-3</v>
      </c>
      <c r="IX23" s="50">
        <v>10.002704</v>
      </c>
      <c r="IY23" s="50">
        <v>2.0414999999999999E-2</v>
      </c>
      <c r="IZ23" s="50">
        <v>1.33E-3</v>
      </c>
      <c r="JA23" s="50">
        <v>5.13584</v>
      </c>
      <c r="JB23" s="189">
        <v>35.248592999999993</v>
      </c>
      <c r="JC23" s="254">
        <v>12.650126999999999</v>
      </c>
      <c r="JD23" s="255">
        <v>0.65708999999999995</v>
      </c>
      <c r="JE23" s="255">
        <v>0.65363400000000005</v>
      </c>
      <c r="JF23" s="255">
        <v>0.65023799999999998</v>
      </c>
      <c r="JG23" s="255">
        <v>0.65544400000000003</v>
      </c>
      <c r="JH23" s="255">
        <v>0.65759999999999996</v>
      </c>
      <c r="JI23" s="255">
        <v>0.65114000000000005</v>
      </c>
      <c r="JJ23" s="255">
        <v>1.300025</v>
      </c>
      <c r="JK23" s="255">
        <v>0.66163899999999998</v>
      </c>
      <c r="JL23" s="255">
        <v>10.66311</v>
      </c>
      <c r="JM23" s="255">
        <v>0.65700000000000003</v>
      </c>
      <c r="JN23" s="255">
        <v>18.003</v>
      </c>
      <c r="JO23" s="189">
        <v>47.860047000000002</v>
      </c>
      <c r="JP23" s="254">
        <v>3.61E-2</v>
      </c>
      <c r="JQ23" s="255">
        <v>11.02496</v>
      </c>
      <c r="JR23" s="255">
        <v>8.0091640000000002</v>
      </c>
      <c r="JS23" s="255">
        <v>6.0800000000000003E-3</v>
      </c>
      <c r="JT23" s="255">
        <v>4.8000000000000001E-5</v>
      </c>
      <c r="JU23" s="255">
        <v>0.52804999999999991</v>
      </c>
      <c r="JV23" s="255">
        <v>0.51285000000000003</v>
      </c>
      <c r="JW23" s="255">
        <v>2.037779</v>
      </c>
      <c r="JX23" s="255">
        <v>14.783613000000001</v>
      </c>
      <c r="JY23" s="255">
        <v>67.327196000000001</v>
      </c>
      <c r="JZ23" s="255">
        <v>55.015234</v>
      </c>
      <c r="KA23" s="255">
        <v>40.099773999999996</v>
      </c>
      <c r="KB23" s="189">
        <v>199.38084799999999</v>
      </c>
      <c r="KC23" s="254">
        <v>41.160539</v>
      </c>
      <c r="KD23" s="254">
        <v>33.171436999999997</v>
      </c>
      <c r="KE23" s="254">
        <v>3.3751449999999998</v>
      </c>
      <c r="KF23" s="254">
        <v>2.7771300000000001</v>
      </c>
      <c r="KG23" s="254">
        <v>2.6602519999999998</v>
      </c>
      <c r="KH23" s="254">
        <v>1.393019</v>
      </c>
      <c r="KI23" s="254">
        <v>0.11157</v>
      </c>
      <c r="KJ23" s="254">
        <v>1.47993</v>
      </c>
      <c r="KK23" s="254">
        <v>0.82790699999999995</v>
      </c>
      <c r="KL23" s="254">
        <v>16.273453</v>
      </c>
      <c r="KM23" s="254">
        <v>1.7119800000000001</v>
      </c>
      <c r="KN23" s="254">
        <v>2.1760329999999999</v>
      </c>
      <c r="KO23" s="189">
        <v>107.11839499999999</v>
      </c>
      <c r="KP23" s="254">
        <v>0.55939000000000005</v>
      </c>
      <c r="KQ23" s="254">
        <v>3.2491850000000002</v>
      </c>
      <c r="KR23" s="254">
        <v>1.964961</v>
      </c>
      <c r="KS23" s="254">
        <v>0.89707000000000003</v>
      </c>
      <c r="KT23" s="254">
        <v>1.0260800000000001</v>
      </c>
      <c r="KU23" s="254">
        <v>1.18537</v>
      </c>
      <c r="KV23" s="254">
        <v>0.79424600000000001</v>
      </c>
      <c r="KW23" s="254">
        <v>0.92261000000000004</v>
      </c>
      <c r="KX23" s="254">
        <v>1.2394000000000001</v>
      </c>
      <c r="KY23" s="254">
        <v>2.8118609999999999</v>
      </c>
      <c r="KZ23" s="254">
        <v>1.59589</v>
      </c>
      <c r="LA23" s="254">
        <v>8.15015</v>
      </c>
      <c r="LB23" s="254">
        <v>24.396212999999999</v>
      </c>
      <c r="LC23" s="254">
        <v>8.7689039999999991</v>
      </c>
      <c r="LD23" s="254">
        <v>1.456075</v>
      </c>
      <c r="LE23" s="254">
        <v>2.1049609999999999</v>
      </c>
      <c r="LF23" s="254">
        <v>0.32118999999999998</v>
      </c>
      <c r="LG23" s="254">
        <v>0.43491000000000002</v>
      </c>
      <c r="LH23" s="254">
        <v>0.78741000000000005</v>
      </c>
      <c r="LI23" s="254">
        <v>0.45841999999999999</v>
      </c>
      <c r="LJ23" s="254">
        <v>1.0661810000000003</v>
      </c>
      <c r="LK23" s="254">
        <v>0.77138000000000007</v>
      </c>
      <c r="LL23" s="254">
        <v>0.6593</v>
      </c>
      <c r="LM23" s="254">
        <v>0.68600000000000005</v>
      </c>
      <c r="LN23" s="445">
        <v>3.8595410000000001</v>
      </c>
      <c r="LO23" s="425">
        <v>21.374271999999998</v>
      </c>
      <c r="LP23" s="254">
        <v>8.5506969999999995</v>
      </c>
      <c r="LQ23" s="254">
        <v>5.9223400000000002</v>
      </c>
      <c r="LR23" s="254">
        <v>9.4875799999999995</v>
      </c>
      <c r="LS23" s="254">
        <v>13.788762</v>
      </c>
      <c r="LT23" s="254">
        <v>8.3609120000000008</v>
      </c>
      <c r="LU23" s="254">
        <v>5.4492510000000003</v>
      </c>
      <c r="LV23" s="254">
        <v>3.6980590000000002</v>
      </c>
      <c r="LW23" s="254">
        <v>10.41422</v>
      </c>
      <c r="LX23" s="425">
        <v>65.671820999999994</v>
      </c>
    </row>
    <row r="24" spans="2:339" ht="17.25" customHeight="1" x14ac:dyDescent="0.25">
      <c r="B24" s="152" t="s">
        <v>106</v>
      </c>
      <c r="C24" s="188">
        <v>52.5</v>
      </c>
      <c r="D24" s="188">
        <v>70</v>
      </c>
      <c r="E24" s="188">
        <v>76.5</v>
      </c>
      <c r="F24" s="188">
        <v>157</v>
      </c>
      <c r="G24" s="188">
        <v>252.5</v>
      </c>
      <c r="H24" s="188">
        <v>214.5</v>
      </c>
      <c r="I24" s="188">
        <v>120.5</v>
      </c>
      <c r="J24" s="188">
        <v>66</v>
      </c>
      <c r="K24" s="188">
        <v>178.5</v>
      </c>
      <c r="L24" s="188">
        <v>157</v>
      </c>
      <c r="M24" s="188">
        <v>69</v>
      </c>
      <c r="N24" s="188">
        <v>79</v>
      </c>
      <c r="O24" s="189">
        <v>1493</v>
      </c>
      <c r="P24" s="188">
        <v>27.5</v>
      </c>
      <c r="Q24" s="188">
        <v>34.80471281296024</v>
      </c>
      <c r="R24" s="188">
        <v>57.336082474226821</v>
      </c>
      <c r="S24" s="188">
        <v>97.201767304860113</v>
      </c>
      <c r="T24" s="188">
        <v>135.00245459008349</v>
      </c>
      <c r="U24" s="188">
        <v>110.16200294550812</v>
      </c>
      <c r="V24" s="188">
        <v>122.04221894943547</v>
      </c>
      <c r="W24" s="188">
        <v>144.72263132056949</v>
      </c>
      <c r="X24" s="188">
        <v>66.961217476681412</v>
      </c>
      <c r="Y24" s="188">
        <v>71.281296023564082</v>
      </c>
      <c r="Z24" s="188">
        <v>154.44280805105552</v>
      </c>
      <c r="AA24" s="188">
        <v>98.281786941580776</v>
      </c>
      <c r="AB24" s="189">
        <v>1119.7389788905255</v>
      </c>
      <c r="AC24" s="188">
        <v>56.161021109474731</v>
      </c>
      <c r="AD24" s="188">
        <v>79.274142724209895</v>
      </c>
      <c r="AE24" s="188">
        <v>150.99239477025853</v>
      </c>
      <c r="AF24" s="188">
        <v>87.556515844649738</v>
      </c>
      <c r="AG24" s="188">
        <v>178.66262016948798</v>
      </c>
      <c r="AH24" s="188">
        <v>143.16673536760294</v>
      </c>
      <c r="AI24" s="188">
        <v>195.22736641036767</v>
      </c>
      <c r="AJ24" s="188">
        <v>187.2029300528215</v>
      </c>
      <c r="AK24" s="188">
        <v>159.73148160848262</v>
      </c>
      <c r="AL24" s="188">
        <v>126.07783322781543</v>
      </c>
      <c r="AM24" s="188">
        <v>120.2813552396676</v>
      </c>
      <c r="AN24" s="188">
        <v>111.5174212820822</v>
      </c>
      <c r="AO24" s="189">
        <v>1595.8518178069212</v>
      </c>
      <c r="AP24" s="188">
        <v>99.309203302553883</v>
      </c>
      <c r="AQ24" s="188">
        <v>52.898000000000003</v>
      </c>
      <c r="AR24" s="188">
        <v>76.535333333333298</v>
      </c>
      <c r="AS24" s="188">
        <v>150</v>
      </c>
      <c r="AT24" s="188">
        <v>183.66666666666666</v>
      </c>
      <c r="AU24" s="188">
        <v>240.66666666666669</v>
      </c>
      <c r="AV24" s="188">
        <v>196.66666666666666</v>
      </c>
      <c r="AW24" s="188">
        <v>283.66666666666669</v>
      </c>
      <c r="AX24" s="188">
        <v>246</v>
      </c>
      <c r="AY24" s="188">
        <v>228.66666666666666</v>
      </c>
      <c r="AZ24" s="188">
        <v>126.33333333333333</v>
      </c>
      <c r="BA24" s="188">
        <v>145.33333333333334</v>
      </c>
      <c r="BB24" s="189">
        <v>2029.7425366358871</v>
      </c>
      <c r="BC24" s="109">
        <v>145.62833333333333</v>
      </c>
      <c r="BD24" s="109">
        <v>62.333333333333336</v>
      </c>
      <c r="BE24" s="109">
        <v>137.66666666666666</v>
      </c>
      <c r="BF24" s="109">
        <v>163</v>
      </c>
      <c r="BG24" s="109">
        <v>255.33333333333334</v>
      </c>
      <c r="BH24" s="109">
        <v>292</v>
      </c>
      <c r="BI24" s="109">
        <v>299.66666666666669</v>
      </c>
      <c r="BJ24" s="109">
        <v>240</v>
      </c>
      <c r="BK24" s="109">
        <v>181.33333333333334</v>
      </c>
      <c r="BL24" s="109">
        <v>241.66666666666666</v>
      </c>
      <c r="BM24" s="109">
        <v>224</v>
      </c>
      <c r="BN24" s="109">
        <v>114</v>
      </c>
      <c r="BO24" s="189">
        <v>2356.6283333333331</v>
      </c>
      <c r="BP24" s="109">
        <v>191</v>
      </c>
      <c r="BQ24" s="109">
        <v>148.703323333333</v>
      </c>
      <c r="BR24" s="109">
        <v>137.66666666666666</v>
      </c>
      <c r="BS24" s="109">
        <v>182.33333333333334</v>
      </c>
      <c r="BT24" s="109">
        <v>257.66666666666669</v>
      </c>
      <c r="BU24" s="109">
        <v>287</v>
      </c>
      <c r="BV24" s="109">
        <v>282</v>
      </c>
      <c r="BW24" s="109">
        <v>359.33333333333297</v>
      </c>
      <c r="BX24" s="109">
        <v>130.333333333333</v>
      </c>
      <c r="BY24" s="109">
        <v>145.76666666666699</v>
      </c>
      <c r="BZ24" s="109">
        <v>125.76666666666701</v>
      </c>
      <c r="CA24" s="109">
        <v>200</v>
      </c>
      <c r="CB24" s="189">
        <v>2447.5699899999995</v>
      </c>
      <c r="CC24" s="109">
        <v>184.66666666666666</v>
      </c>
      <c r="CD24" s="109">
        <v>170.603323695244</v>
      </c>
      <c r="CE24" s="109">
        <v>201.69392680075939</v>
      </c>
      <c r="CF24" s="109">
        <v>168.51035015487611</v>
      </c>
      <c r="CG24" s="109">
        <v>259.76518593105516</v>
      </c>
      <c r="CH24" s="109">
        <v>268.57957347761794</v>
      </c>
      <c r="CI24" s="109">
        <v>307.46657735951237</v>
      </c>
      <c r="CJ24" s="109">
        <v>199.6199532603917</v>
      </c>
      <c r="CK24" s="109">
        <v>152.4370552170264</v>
      </c>
      <c r="CL24" s="109">
        <v>299.17068319804156</v>
      </c>
      <c r="CM24" s="109">
        <v>270.13505363289369</v>
      </c>
      <c r="CN24" s="109">
        <v>162.8069229188649</v>
      </c>
      <c r="CO24" s="189">
        <v>2645.45527231295</v>
      </c>
      <c r="CP24" s="109">
        <v>133.77129335371703</v>
      </c>
      <c r="CQ24" s="109">
        <v>182</v>
      </c>
      <c r="CR24" s="109">
        <v>191</v>
      </c>
      <c r="CS24" s="109">
        <v>135</v>
      </c>
      <c r="CT24" s="109">
        <v>251</v>
      </c>
      <c r="CU24" s="109">
        <v>187</v>
      </c>
      <c r="CV24" s="109">
        <v>203</v>
      </c>
      <c r="CW24" s="109">
        <v>232</v>
      </c>
      <c r="CX24" s="109">
        <v>187</v>
      </c>
      <c r="CY24" s="109">
        <v>263</v>
      </c>
      <c r="CZ24" s="109">
        <v>226</v>
      </c>
      <c r="DA24" s="109">
        <v>169</v>
      </c>
      <c r="DB24" s="189">
        <v>2359.7712933537168</v>
      </c>
      <c r="DC24" s="109">
        <v>35</v>
      </c>
      <c r="DD24" s="188">
        <v>113.0705552898975</v>
      </c>
      <c r="DE24" s="188">
        <v>237.54882238945825</v>
      </c>
      <c r="DF24" s="188">
        <v>191.51682614787703</v>
      </c>
      <c r="DG24" s="188">
        <v>235.26580390775987</v>
      </c>
      <c r="DH24" s="188">
        <v>224.79902683748173</v>
      </c>
      <c r="DI24" s="188">
        <v>245.6013248433382</v>
      </c>
      <c r="DJ24" s="188">
        <v>226.47663151537336</v>
      </c>
      <c r="DK24" s="188">
        <v>230.83840367789168</v>
      </c>
      <c r="DL24" s="188">
        <v>300.96227921376283</v>
      </c>
      <c r="DM24" s="188">
        <v>121.79409961493411</v>
      </c>
      <c r="DN24" s="188">
        <v>221.44381748169837</v>
      </c>
      <c r="DO24" s="189">
        <v>2384.3175909194729</v>
      </c>
      <c r="DP24" s="188">
        <v>171.45119808052709</v>
      </c>
      <c r="DQ24" s="188">
        <v>114.31503731798824</v>
      </c>
      <c r="DR24" s="188">
        <v>137.13497764716448</v>
      </c>
      <c r="DS24" s="188">
        <v>145.55452552485463</v>
      </c>
      <c r="DT24" s="188">
        <v>179.13351673169444</v>
      </c>
      <c r="DU24" s="188">
        <v>270.52482819666074</v>
      </c>
      <c r="DV24" s="188">
        <v>207.4151004900877</v>
      </c>
      <c r="DW24" s="188">
        <v>286.42577346641315</v>
      </c>
      <c r="DX24" s="188">
        <v>249.03017521032578</v>
      </c>
      <c r="DY24" s="188">
        <v>142.65102937579672</v>
      </c>
      <c r="DZ24" s="188">
        <v>176.76248054086295</v>
      </c>
      <c r="EA24" s="188">
        <v>141.31169624405499</v>
      </c>
      <c r="EB24" s="189">
        <v>2221.7103388264309</v>
      </c>
      <c r="EC24" s="188">
        <v>85.740859254095994</v>
      </c>
      <c r="ED24" s="188">
        <v>55.666666666666664</v>
      </c>
      <c r="EE24" s="188">
        <v>156.333333333333</v>
      </c>
      <c r="EF24" s="188">
        <v>187.333333333333</v>
      </c>
      <c r="EG24" s="188">
        <v>192.333333333333</v>
      </c>
      <c r="EH24" s="188">
        <v>137.666666666667</v>
      </c>
      <c r="EI24" s="188">
        <v>268.33333333333297</v>
      </c>
      <c r="EJ24" s="188">
        <v>164</v>
      </c>
      <c r="EK24" s="188">
        <v>140</v>
      </c>
      <c r="EL24" s="188">
        <v>96</v>
      </c>
      <c r="EM24" s="188">
        <v>20.5</v>
      </c>
      <c r="EN24" s="188">
        <v>12.6666666666667</v>
      </c>
      <c r="EO24" s="189">
        <v>1516.5741925874283</v>
      </c>
      <c r="EP24" s="188">
        <v>25</v>
      </c>
      <c r="EQ24" s="188">
        <v>93.087616000000011</v>
      </c>
      <c r="ER24" s="188">
        <v>83.522233159999999</v>
      </c>
      <c r="ES24" s="109">
        <v>120.42215615999999</v>
      </c>
      <c r="ET24" s="109">
        <v>153.68911016000001</v>
      </c>
      <c r="EU24" s="109">
        <v>249.76939999999999</v>
      </c>
      <c r="EV24" s="109">
        <v>157.32802000000001</v>
      </c>
      <c r="EW24" s="109">
        <v>219.5</v>
      </c>
      <c r="EX24" s="109">
        <v>100.744872</v>
      </c>
      <c r="EY24" s="109">
        <v>93.253810000000001</v>
      </c>
      <c r="EZ24" s="109">
        <v>97.606836000000001</v>
      </c>
      <c r="FA24" s="109">
        <v>96.262</v>
      </c>
      <c r="FB24" s="189">
        <v>1490.1860534799998</v>
      </c>
      <c r="FC24" s="109">
        <v>144.88233700000001</v>
      </c>
      <c r="FD24" s="190">
        <v>72.971115808134897</v>
      </c>
      <c r="FE24" s="109">
        <v>101.12863019729474</v>
      </c>
      <c r="FF24" s="109">
        <v>144.54388467384484</v>
      </c>
      <c r="FG24" s="109">
        <v>188.27562972900751</v>
      </c>
      <c r="FH24" s="109">
        <v>211.12449122384209</v>
      </c>
      <c r="FI24" s="109">
        <v>182.29527650397432</v>
      </c>
      <c r="FJ24" s="109">
        <v>144.88784839296196</v>
      </c>
      <c r="FK24" s="109">
        <v>184.47093384251411</v>
      </c>
      <c r="FL24" s="109">
        <v>47.450148598557654</v>
      </c>
      <c r="FM24" s="109">
        <v>227.03434293747233</v>
      </c>
      <c r="FN24" s="109">
        <v>133.24902055382393</v>
      </c>
      <c r="FO24" s="189">
        <v>1782.3136594614284</v>
      </c>
      <c r="FP24" s="191">
        <v>120.5</v>
      </c>
      <c r="FQ24" s="191">
        <v>153.28532923384799</v>
      </c>
      <c r="FR24" s="109">
        <v>160.89472537716878</v>
      </c>
      <c r="FS24" s="109">
        <v>210.80461927823791</v>
      </c>
      <c r="FT24" s="109">
        <v>265.31132858568822</v>
      </c>
      <c r="FU24" s="109">
        <v>190.63514299126956</v>
      </c>
      <c r="FV24" s="109">
        <v>189.6</v>
      </c>
      <c r="FW24" s="109">
        <v>172.09099120660443</v>
      </c>
      <c r="FX24" s="109">
        <v>119.51009349980789</v>
      </c>
      <c r="FY24" s="109">
        <v>70.642564108728607</v>
      </c>
      <c r="FZ24" s="109">
        <v>61.788694693124697</v>
      </c>
      <c r="GA24" s="109">
        <v>48.49</v>
      </c>
      <c r="GB24" s="189">
        <v>1763.5534889744781</v>
      </c>
      <c r="GC24" s="109">
        <v>33.005940631153997</v>
      </c>
      <c r="GD24" s="109">
        <v>52.428578273271889</v>
      </c>
      <c r="GE24" s="109">
        <v>150.60021141584139</v>
      </c>
      <c r="GF24" s="109">
        <v>95.708545572684258</v>
      </c>
      <c r="GG24" s="109">
        <v>197.39887524366128</v>
      </c>
      <c r="GH24" s="109">
        <v>104.1534172408623</v>
      </c>
      <c r="GI24" s="109">
        <v>103.09780828234004</v>
      </c>
      <c r="GJ24" s="109">
        <v>185.08343739423501</v>
      </c>
      <c r="GK24" s="109">
        <v>102.0421993238178</v>
      </c>
      <c r="GL24" s="109">
        <v>168.89743336356045</v>
      </c>
      <c r="GM24" s="109">
        <v>89.726761474391481</v>
      </c>
      <c r="GN24" s="109">
        <v>100.63472071245477</v>
      </c>
      <c r="GO24" s="189">
        <v>1382.7779289282746</v>
      </c>
      <c r="GP24" s="109">
        <v>42.611659998725109</v>
      </c>
      <c r="GQ24" s="109">
        <v>52.337350553945868</v>
      </c>
      <c r="GR24" s="109">
        <v>128.05847222285453</v>
      </c>
      <c r="GS24" s="109">
        <v>128.3595414567792</v>
      </c>
      <c r="GT24" s="109">
        <v>138.0521964455672</v>
      </c>
      <c r="GU24" s="109">
        <v>161.51802235877264</v>
      </c>
      <c r="GV24" s="109">
        <v>136.67456808950834</v>
      </c>
      <c r="GW24" s="109">
        <v>141.22322037403478</v>
      </c>
      <c r="GX24" s="109">
        <v>66.624037629519393</v>
      </c>
      <c r="GY24" s="109">
        <v>85.247076899025714</v>
      </c>
      <c r="GZ24" s="109">
        <v>134.44964298150424</v>
      </c>
      <c r="HA24" s="109">
        <v>79.627859989763067</v>
      </c>
      <c r="HB24" s="189">
        <v>1294.7836490000002</v>
      </c>
      <c r="HC24" s="109">
        <v>119.32561753092578</v>
      </c>
      <c r="HD24" s="109">
        <v>109.24630870765372</v>
      </c>
      <c r="HE24" s="109">
        <v>66.021902516387328</v>
      </c>
      <c r="HF24" s="109">
        <v>161.33263835316166</v>
      </c>
      <c r="HG24" s="109">
        <v>143.57348101350539</v>
      </c>
      <c r="HH24" s="109">
        <v>100.87023096291971</v>
      </c>
      <c r="HI24" s="109">
        <v>208.55381323755236</v>
      </c>
      <c r="HJ24" s="109">
        <v>200.60281735436394</v>
      </c>
      <c r="HK24" s="109">
        <v>153.80577568657179</v>
      </c>
      <c r="HL24" s="109">
        <v>165.33133459309485</v>
      </c>
      <c r="HM24" s="109">
        <v>114.72269885929396</v>
      </c>
      <c r="HN24" s="109">
        <v>121.2800478512392</v>
      </c>
      <c r="HO24" s="189">
        <v>1664.6666666666699</v>
      </c>
      <c r="HP24" s="109">
        <v>79.4785265404456</v>
      </c>
      <c r="HQ24" s="109">
        <v>71.198003471117659</v>
      </c>
      <c r="HR24" s="109">
        <v>101.34247262990961</v>
      </c>
      <c r="HS24" s="109">
        <v>123.57356697141462</v>
      </c>
      <c r="HT24" s="109">
        <v>160.2850235867146</v>
      </c>
      <c r="HU24" s="109">
        <v>172.90726028688664</v>
      </c>
      <c r="HV24" s="109">
        <v>92.569833737067754</v>
      </c>
      <c r="HW24" s="109">
        <v>154.51124351529199</v>
      </c>
      <c r="HX24" s="109">
        <v>116.18825070021586</v>
      </c>
      <c r="HY24" s="109">
        <v>31.726896308831499</v>
      </c>
      <c r="HZ24" s="109">
        <v>56.176229400335153</v>
      </c>
      <c r="IA24" s="109">
        <v>97.042692851769104</v>
      </c>
      <c r="IB24" s="189">
        <v>1257</v>
      </c>
      <c r="IC24" s="50">
        <v>103.90774715685502</v>
      </c>
      <c r="ID24" s="50">
        <v>103.17887449029882</v>
      </c>
      <c r="IE24" s="50">
        <v>135.60237918451915</v>
      </c>
      <c r="IF24" s="50">
        <v>168.28570636137204</v>
      </c>
      <c r="IG24" s="50">
        <v>114.31953844378276</v>
      </c>
      <c r="IH24" s="50">
        <v>114.22268689469652</v>
      </c>
      <c r="II24" s="50">
        <v>183.39195752525839</v>
      </c>
      <c r="IJ24" s="50">
        <v>139.22463276467491</v>
      </c>
      <c r="IK24" s="50">
        <v>96.822374553641367</v>
      </c>
      <c r="IL24" s="50">
        <v>83.161844782013588</v>
      </c>
      <c r="IM24" s="50">
        <v>37.975551977156755</v>
      </c>
      <c r="IN24" s="50">
        <v>62.417713865730576</v>
      </c>
      <c r="IO24" s="189">
        <v>1342.5110079999999</v>
      </c>
      <c r="IP24" s="50">
        <v>109.55695351775341</v>
      </c>
      <c r="IQ24" s="50">
        <v>108.78845385304876</v>
      </c>
      <c r="IR24" s="50">
        <v>142.97474403702384</v>
      </c>
      <c r="IS24" s="50">
        <v>177.43498260725036</v>
      </c>
      <c r="IT24" s="50">
        <v>120.53480805959582</v>
      </c>
      <c r="IU24" s="50">
        <v>120.43269093212749</v>
      </c>
      <c r="IV24" s="50">
        <v>193.36252316003598</v>
      </c>
      <c r="IW24" s="50">
        <v>146.793930555538</v>
      </c>
      <c r="IX24" s="50">
        <v>102.08636678879238</v>
      </c>
      <c r="IY24" s="50">
        <v>87.683147912735947</v>
      </c>
      <c r="IZ24" s="50">
        <v>40.040188500015184</v>
      </c>
      <c r="JA24" s="50">
        <v>65.811210076082773</v>
      </c>
      <c r="JB24" s="189">
        <v>1415.5</v>
      </c>
      <c r="JC24" s="254">
        <v>48.803702999999999</v>
      </c>
      <c r="JD24" s="255">
        <v>40.594124999999998</v>
      </c>
      <c r="JE24" s="255">
        <v>82.673625000000001</v>
      </c>
      <c r="JF24" s="255">
        <v>71.353672000000003</v>
      </c>
      <c r="JG24" s="255">
        <v>207.87488999999999</v>
      </c>
      <c r="JH24" s="255">
        <v>150.80722800000001</v>
      </c>
      <c r="JI24" s="255">
        <v>129.13099700000001</v>
      </c>
      <c r="JJ24" s="255">
        <v>109.032071</v>
      </c>
      <c r="JK24" s="255">
        <v>77.756271999999996</v>
      </c>
      <c r="JL24" s="255">
        <v>63.850513999999997</v>
      </c>
      <c r="JM24" s="255">
        <v>21.891985999999999</v>
      </c>
      <c r="JN24" s="255">
        <v>37.520536999999997</v>
      </c>
      <c r="JO24" s="189">
        <v>1041.28962</v>
      </c>
      <c r="JP24" s="254">
        <v>55.011320552434107</v>
      </c>
      <c r="JQ24" s="255">
        <v>78.140315880874056</v>
      </c>
      <c r="JR24" s="255">
        <v>119.1452636694589</v>
      </c>
      <c r="JS24" s="255">
        <v>127.98015718641761</v>
      </c>
      <c r="JT24" s="255">
        <v>147.66222250962193</v>
      </c>
      <c r="JU24" s="255">
        <v>213.08687769150481</v>
      </c>
      <c r="JV24" s="255">
        <v>79.980258089798525</v>
      </c>
      <c r="JW24" s="255">
        <v>93.553155403173761</v>
      </c>
      <c r="JX24" s="255">
        <v>51.857005928831569</v>
      </c>
      <c r="JY24" s="255">
        <v>63.865254825812841</v>
      </c>
      <c r="JZ24" s="255">
        <v>40.623171904535297</v>
      </c>
      <c r="KA24" s="255">
        <v>38.809194357536711</v>
      </c>
      <c r="KB24" s="189">
        <v>1109.7141979999999</v>
      </c>
      <c r="KC24" s="254">
        <v>44.864996435704448</v>
      </c>
      <c r="KD24" s="254">
        <v>81.378156489931698</v>
      </c>
      <c r="KE24" s="254">
        <v>138.71639609445114</v>
      </c>
      <c r="KF24" s="254">
        <v>156.76214855080096</v>
      </c>
      <c r="KG24" s="254">
        <v>159.68060273371611</v>
      </c>
      <c r="KH24" s="254">
        <v>109.61506936979806</v>
      </c>
      <c r="KI24" s="254">
        <v>181.79007337103397</v>
      </c>
      <c r="KJ24" s="254">
        <v>127.14835878118421</v>
      </c>
      <c r="KK24" s="254">
        <v>128.57844603888532</v>
      </c>
      <c r="KL24" s="254">
        <v>152.88868204232855</v>
      </c>
      <c r="KM24" s="254">
        <v>193.59015203944978</v>
      </c>
      <c r="KN24" s="254">
        <v>175.89398205271559</v>
      </c>
      <c r="KO24" s="189">
        <v>1650.9070639999998</v>
      </c>
      <c r="KP24" s="254">
        <v>98.867031362399416</v>
      </c>
      <c r="KQ24" s="254">
        <v>194.29496328024126</v>
      </c>
      <c r="KR24" s="254">
        <v>156.47194614158579</v>
      </c>
      <c r="KS24" s="254">
        <v>234.88414157458308</v>
      </c>
      <c r="KT24" s="254">
        <v>323.11312912752823</v>
      </c>
      <c r="KU24" s="254">
        <v>262.99932068460112</v>
      </c>
      <c r="KV24" s="254">
        <v>172.46317029693324</v>
      </c>
      <c r="KW24" s="254">
        <v>286.60411811612045</v>
      </c>
      <c r="KX24" s="254">
        <v>213.00413814540352</v>
      </c>
      <c r="KY24" s="254">
        <v>182.76450527933747</v>
      </c>
      <c r="KZ24" s="254">
        <v>224.4806693679115</v>
      </c>
      <c r="LA24" s="254">
        <v>246.8548476233542</v>
      </c>
      <c r="LB24" s="254">
        <v>2596.8019809999996</v>
      </c>
      <c r="LC24" s="254">
        <v>188.24588518172266</v>
      </c>
      <c r="LD24" s="254">
        <v>243.37012051610444</v>
      </c>
      <c r="LE24" s="254">
        <v>281.0628582893516</v>
      </c>
      <c r="LF24" s="254">
        <v>231.71505899292853</v>
      </c>
      <c r="LG24" s="254">
        <v>290.11534824458306</v>
      </c>
      <c r="LH24" s="254">
        <v>274.3697502582383</v>
      </c>
      <c r="LI24" s="254">
        <v>178.10383835950199</v>
      </c>
      <c r="LJ24" s="254">
        <v>164.22711960698427</v>
      </c>
      <c r="LK24" s="254">
        <v>166.23083625127066</v>
      </c>
      <c r="LL24" s="254">
        <v>82.28486573113392</v>
      </c>
      <c r="LM24" s="254">
        <v>148.79377519313476</v>
      </c>
      <c r="LN24" s="445">
        <v>84.044575375045667</v>
      </c>
      <c r="LO24" s="425">
        <v>2332.5640319999998</v>
      </c>
      <c r="LP24" s="254">
        <v>29.911797580000002</v>
      </c>
      <c r="LQ24" s="254">
        <v>65.568343800000008</v>
      </c>
      <c r="LR24" s="254">
        <v>128.64781006999999</v>
      </c>
      <c r="LS24" s="254">
        <v>142.76372000000001</v>
      </c>
      <c r="LT24" s="254">
        <v>134.74352400000001</v>
      </c>
      <c r="LU24" s="254">
        <v>138.35521426000102</v>
      </c>
      <c r="LV24" s="254">
        <v>167.38630140999999</v>
      </c>
      <c r="LW24" s="254">
        <v>126.64755601</v>
      </c>
      <c r="LX24" s="425">
        <v>934.02426713000102</v>
      </c>
    </row>
    <row r="25" spans="2:339" ht="17.25" customHeight="1" x14ac:dyDescent="0.25">
      <c r="B25" s="152" t="s">
        <v>107</v>
      </c>
      <c r="C25" s="188">
        <v>212.24090038314176</v>
      </c>
      <c r="D25" s="188">
        <v>177.844194618503</v>
      </c>
      <c r="E25" s="188">
        <v>236.99225949133799</v>
      </c>
      <c r="F25" s="188">
        <v>236.99225949133799</v>
      </c>
      <c r="G25" s="188">
        <v>239.07113896056026</v>
      </c>
      <c r="H25" s="188">
        <v>242.18945816439367</v>
      </c>
      <c r="I25" s="188">
        <v>250.50497604128273</v>
      </c>
      <c r="J25" s="188">
        <v>274.41208993733875</v>
      </c>
      <c r="K25" s="188">
        <v>230.7556210836712</v>
      </c>
      <c r="L25" s="188">
        <v>228.67674161444893</v>
      </c>
      <c r="M25" s="188">
        <v>260.89937338739401</v>
      </c>
      <c r="N25" s="188">
        <v>241.15001842978253</v>
      </c>
      <c r="O25" s="189">
        <v>2831.7290316031931</v>
      </c>
      <c r="P25" s="188">
        <v>200.6118687799484</v>
      </c>
      <c r="Q25" s="188">
        <v>210.3058625336927</v>
      </c>
      <c r="R25" s="188">
        <v>261.10438005390836</v>
      </c>
      <c r="S25" s="188">
        <v>262.12035040431266</v>
      </c>
      <c r="T25" s="188">
        <v>266.18423180592987</v>
      </c>
      <c r="U25" s="188">
        <v>281.42378706199457</v>
      </c>
      <c r="V25" s="188">
        <v>243.83288409703502</v>
      </c>
      <c r="W25" s="188">
        <v>261.10438005390836</v>
      </c>
      <c r="X25" s="188">
        <v>250.94467654986519</v>
      </c>
      <c r="Y25" s="188">
        <v>236.72109164420482</v>
      </c>
      <c r="Z25" s="188">
        <v>270.24811320754714</v>
      </c>
      <c r="AA25" s="188">
        <v>251.96064690026952</v>
      </c>
      <c r="AB25" s="189">
        <v>2996.562273092617</v>
      </c>
      <c r="AC25" s="188">
        <v>219.44959568733151</v>
      </c>
      <c r="AD25" s="188">
        <v>201.16599011976854</v>
      </c>
      <c r="AE25" s="188">
        <v>260.83459285573332</v>
      </c>
      <c r="AF25" s="188">
        <v>250.65067218131588</v>
      </c>
      <c r="AG25" s="188">
        <v>268.93848946493119</v>
      </c>
      <c r="AH25" s="188">
        <v>245.27190239201727</v>
      </c>
      <c r="AI25" s="188">
        <v>259.25670384419368</v>
      </c>
      <c r="AJ25" s="188">
        <v>245.73278228141348</v>
      </c>
      <c r="AK25" s="188">
        <v>264.63547363349232</v>
      </c>
      <c r="AL25" s="188">
        <v>266.89981523034368</v>
      </c>
      <c r="AM25" s="188">
        <v>267.0209257624274</v>
      </c>
      <c r="AN25" s="188">
        <v>221.88285984023116</v>
      </c>
      <c r="AO25" s="189">
        <v>2971.7398032931997</v>
      </c>
      <c r="AP25" s="188">
        <v>182.83527176831379</v>
      </c>
      <c r="AQ25" s="188">
        <v>202.44341158039498</v>
      </c>
      <c r="AR25" s="188">
        <v>256.23711402154498</v>
      </c>
      <c r="AS25" s="188">
        <v>282.27708487165808</v>
      </c>
      <c r="AT25" s="188">
        <v>271.26349149028266</v>
      </c>
      <c r="AU25" s="188">
        <v>265.20670265590371</v>
      </c>
      <c r="AV25" s="188">
        <v>262.08023782587117</v>
      </c>
      <c r="AW25" s="188">
        <v>230.26941182436039</v>
      </c>
      <c r="AX25" s="188">
        <v>241.58910174617881</v>
      </c>
      <c r="AY25" s="188">
        <v>254.82745411328571</v>
      </c>
      <c r="AZ25" s="188">
        <v>228.30363055402205</v>
      </c>
      <c r="BA25" s="188">
        <v>222.64377715209102</v>
      </c>
      <c r="BB25" s="189">
        <v>2899.9766896039068</v>
      </c>
      <c r="BC25" s="109">
        <v>218.93523674349561</v>
      </c>
      <c r="BD25" s="109">
        <v>222.07494206890814</v>
      </c>
      <c r="BE25" s="109">
        <v>242.95265943228785</v>
      </c>
      <c r="BF25" s="109">
        <v>248.33882576463813</v>
      </c>
      <c r="BG25" s="109">
        <v>274.13367545452655</v>
      </c>
      <c r="BH25" s="109">
        <v>247.75547763669101</v>
      </c>
      <c r="BI25" s="109">
        <v>264.07937532768295</v>
      </c>
      <c r="BJ25" s="109">
        <v>267.21933114244234</v>
      </c>
      <c r="BK25" s="109">
        <v>263.55587274799393</v>
      </c>
      <c r="BL25" s="109">
        <v>273.63473633685425</v>
      </c>
      <c r="BM25" s="109">
        <v>223.17888590297142</v>
      </c>
      <c r="BN25" s="109">
        <v>225.43540232795849</v>
      </c>
      <c r="BO25" s="189">
        <v>2971.2944208864506</v>
      </c>
      <c r="BP25" s="109">
        <v>209.97463481315961</v>
      </c>
      <c r="BQ25" s="109">
        <v>194.13643973805065</v>
      </c>
      <c r="BR25" s="109">
        <v>256.21928246692858</v>
      </c>
      <c r="BS25" s="109">
        <v>259.5467232470549</v>
      </c>
      <c r="BT25" s="109">
        <v>265.03429863939238</v>
      </c>
      <c r="BU25" s="109">
        <v>262.91025111237229</v>
      </c>
      <c r="BV25" s="109">
        <v>275.20695042780272</v>
      </c>
      <c r="BW25" s="109">
        <v>249.7234796216506</v>
      </c>
      <c r="BX25" s="109">
        <v>246.48238385320238</v>
      </c>
      <c r="BY25" s="109">
        <v>280.62792871572111</v>
      </c>
      <c r="BZ25" s="109">
        <v>288.66216693667684</v>
      </c>
      <c r="CA25" s="109">
        <v>255.16800499676404</v>
      </c>
      <c r="CB25" s="189">
        <v>3043.6925445687762</v>
      </c>
      <c r="CC25" s="109">
        <v>215.98310561983365</v>
      </c>
      <c r="CD25" s="109">
        <v>243.00647963919522</v>
      </c>
      <c r="CE25" s="109">
        <v>277.60654535593642</v>
      </c>
      <c r="CF25" s="109">
        <v>240.31109729111969</v>
      </c>
      <c r="CG25" s="109">
        <v>273.17138849277609</v>
      </c>
      <c r="CH25" s="109">
        <v>282.71650631799213</v>
      </c>
      <c r="CI25" s="109">
        <v>245.55895995666413</v>
      </c>
      <c r="CJ25" s="109">
        <v>254.63323663554095</v>
      </c>
      <c r="CK25" s="109">
        <v>254.23927409642832</v>
      </c>
      <c r="CL25" s="109">
        <v>282.29084153948202</v>
      </c>
      <c r="CM25" s="109">
        <v>264.2101291357144</v>
      </c>
      <c r="CN25" s="109">
        <v>276.85101015456024</v>
      </c>
      <c r="CO25" s="189">
        <v>3110.5785742352437</v>
      </c>
      <c r="CP25" s="109">
        <v>225.42531124733227</v>
      </c>
      <c r="CQ25" s="109">
        <v>218.6057356450257</v>
      </c>
      <c r="CR25" s="109">
        <v>258.56378727530898</v>
      </c>
      <c r="CS25" s="109">
        <v>245.54604337719343</v>
      </c>
      <c r="CT25" s="109">
        <v>257.33179777028067</v>
      </c>
      <c r="CU25" s="109">
        <v>288.97643491572097</v>
      </c>
      <c r="CV25" s="109">
        <v>279.95556806316398</v>
      </c>
      <c r="CW25" s="109">
        <v>299.10713496178221</v>
      </c>
      <c r="CX25" s="109">
        <v>303.92721414971248</v>
      </c>
      <c r="CY25" s="109">
        <v>281.587506892742</v>
      </c>
      <c r="CZ25" s="109">
        <v>289.13445359985798</v>
      </c>
      <c r="DA25" s="109">
        <v>250.04004002802</v>
      </c>
      <c r="DB25" s="189">
        <v>3198.2010279261408</v>
      </c>
      <c r="DC25" s="109">
        <v>265.78739969294003</v>
      </c>
      <c r="DD25" s="188">
        <v>256.62480489385518</v>
      </c>
      <c r="DE25" s="188">
        <v>279.86836184403722</v>
      </c>
      <c r="DF25" s="188">
        <v>263.27518222253286</v>
      </c>
      <c r="DG25" s="188">
        <v>305.1089301346604</v>
      </c>
      <c r="DH25" s="188">
        <v>298.02899651093855</v>
      </c>
      <c r="DI25" s="188">
        <v>299.72854866815925</v>
      </c>
      <c r="DJ25" s="188">
        <v>362.11710218158549</v>
      </c>
      <c r="DK25" s="188">
        <v>306.94440923124603</v>
      </c>
      <c r="DL25" s="188">
        <v>308.31396194129553</v>
      </c>
      <c r="DM25" s="188">
        <v>325.27600378144393</v>
      </c>
      <c r="DN25" s="188">
        <v>345.94496263000383</v>
      </c>
      <c r="DO25" s="189">
        <v>3617.0186637326979</v>
      </c>
      <c r="DP25" s="188">
        <v>296.60012270930054</v>
      </c>
      <c r="DQ25" s="188">
        <v>287.41064190931922</v>
      </c>
      <c r="DR25" s="188">
        <v>324.40987577224246</v>
      </c>
      <c r="DS25" s="188">
        <v>327.33547504055349</v>
      </c>
      <c r="DT25" s="188">
        <v>354.40609976350385</v>
      </c>
      <c r="DU25" s="188">
        <v>338.38116310263257</v>
      </c>
      <c r="DV25" s="188">
        <v>389.31439136857068</v>
      </c>
      <c r="DW25" s="188">
        <v>350.92437403496638</v>
      </c>
      <c r="DX25" s="188">
        <v>376.51991582823837</v>
      </c>
      <c r="DY25" s="188">
        <v>370.65225942118229</v>
      </c>
      <c r="DZ25" s="188">
        <v>362.49134908922451</v>
      </c>
      <c r="EA25" s="188">
        <v>323.73418206782696</v>
      </c>
      <c r="EB25" s="189">
        <v>4102.1798501075609</v>
      </c>
      <c r="EC25" s="188">
        <v>292.03837317943811</v>
      </c>
      <c r="ED25" s="188">
        <v>313.73935736412346</v>
      </c>
      <c r="EE25" s="188">
        <v>362.20091448566279</v>
      </c>
      <c r="EF25" s="188">
        <v>342.84129026061026</v>
      </c>
      <c r="EG25" s="188">
        <v>347.82721117090938</v>
      </c>
      <c r="EH25" s="188">
        <v>371.76056420790121</v>
      </c>
      <c r="EI25" s="188">
        <v>426.7792618140324</v>
      </c>
      <c r="EJ25" s="188">
        <v>435.285688020365</v>
      </c>
      <c r="EK25" s="188">
        <v>408.553855282097</v>
      </c>
      <c r="EL25" s="188">
        <v>397.20589951747075</v>
      </c>
      <c r="EM25" s="188">
        <v>366.49947960394502</v>
      </c>
      <c r="EN25" s="188">
        <v>389.41191423128674</v>
      </c>
      <c r="EO25" s="189">
        <v>4454.1438091378423</v>
      </c>
      <c r="EP25" s="188">
        <v>356.36694777636126</v>
      </c>
      <c r="EQ25" s="188">
        <v>346.97749846415184</v>
      </c>
      <c r="ER25" s="188">
        <v>526.78033886892592</v>
      </c>
      <c r="ES25" s="109">
        <v>471.98946739337663</v>
      </c>
      <c r="ET25" s="109">
        <v>472.29457379192809</v>
      </c>
      <c r="EU25" s="109">
        <v>424.22008841660335</v>
      </c>
      <c r="EV25" s="109">
        <v>502.3360227915386</v>
      </c>
      <c r="EW25" s="109">
        <v>488.80859654316299</v>
      </c>
      <c r="EX25" s="109">
        <v>486.43478118116701</v>
      </c>
      <c r="EY25" s="109">
        <v>430.40723231687701</v>
      </c>
      <c r="EZ25" s="109">
        <v>480.11085347332209</v>
      </c>
      <c r="FA25" s="109">
        <v>416.87373047841317</v>
      </c>
      <c r="FB25" s="189">
        <v>5403.6001314958276</v>
      </c>
      <c r="FC25" s="109">
        <v>345.60877395566922</v>
      </c>
      <c r="FD25" s="190">
        <v>426.48650270250499</v>
      </c>
      <c r="FE25" s="109">
        <v>463.62679114207805</v>
      </c>
      <c r="FF25" s="109">
        <v>490.52916572664378</v>
      </c>
      <c r="FG25" s="109">
        <v>507.17108106927594</v>
      </c>
      <c r="FH25" s="109">
        <v>490.49163563405421</v>
      </c>
      <c r="FI25" s="109">
        <v>467.58219482894225</v>
      </c>
      <c r="FJ25" s="109">
        <v>482.49169499565198</v>
      </c>
      <c r="FK25" s="109">
        <v>482.03497295455753</v>
      </c>
      <c r="FL25" s="109">
        <v>499.16471575331286</v>
      </c>
      <c r="FM25" s="109">
        <v>442.36032530567235</v>
      </c>
      <c r="FN25" s="109">
        <v>430.75755087263752</v>
      </c>
      <c r="FO25" s="189">
        <v>5528.3054049410011</v>
      </c>
      <c r="FP25" s="191">
        <v>312.5</v>
      </c>
      <c r="FQ25" s="191">
        <v>426.97899999999998</v>
      </c>
      <c r="FR25" s="109">
        <v>466.7</v>
      </c>
      <c r="FS25" s="109">
        <v>442.61926017672704</v>
      </c>
      <c r="FT25" s="109">
        <v>495.40836506491223</v>
      </c>
      <c r="FU25" s="109">
        <v>480.40858106699812</v>
      </c>
      <c r="FV25" s="109">
        <v>460.7</v>
      </c>
      <c r="FW25" s="109">
        <v>476.86312644747227</v>
      </c>
      <c r="FX25" s="109">
        <v>464.72563983804702</v>
      </c>
      <c r="FY25" s="109">
        <v>452.7412599633351</v>
      </c>
      <c r="FZ25" s="109">
        <v>439.9</v>
      </c>
      <c r="GA25" s="109">
        <v>408.49</v>
      </c>
      <c r="GB25" s="189">
        <v>5328.0352325574913</v>
      </c>
      <c r="GC25" s="109">
        <v>398.49</v>
      </c>
      <c r="GD25" s="109">
        <v>392.57163269447062</v>
      </c>
      <c r="GE25" s="109">
        <v>460.21231563320055</v>
      </c>
      <c r="GF25" s="109">
        <v>567.66198852244736</v>
      </c>
      <c r="GG25" s="109">
        <v>520.00930014912785</v>
      </c>
      <c r="GH25" s="109">
        <v>511.08699397808135</v>
      </c>
      <c r="GI25" s="109">
        <v>532.03389352196871</v>
      </c>
      <c r="GJ25" s="109">
        <v>486.48718534312627</v>
      </c>
      <c r="GK25" s="109">
        <v>482.26444233888276</v>
      </c>
      <c r="GL25" s="109">
        <v>492.26734482290323</v>
      </c>
      <c r="GM25" s="109">
        <v>478.96097372909827</v>
      </c>
      <c r="GN25" s="109">
        <v>401.23530534031045</v>
      </c>
      <c r="GO25" s="189">
        <v>5723.281376073618</v>
      </c>
      <c r="GP25" s="109">
        <v>433.49</v>
      </c>
      <c r="GQ25" s="109">
        <v>412.2066747683462</v>
      </c>
      <c r="GR25" s="109">
        <v>479.88181044638714</v>
      </c>
      <c r="GS25" s="109">
        <v>531.59039819062741</v>
      </c>
      <c r="GT25" s="109">
        <v>539.03170025692805</v>
      </c>
      <c r="GU25" s="109">
        <v>522.71493204212834</v>
      </c>
      <c r="GV25" s="109">
        <v>536.00760845480556</v>
      </c>
      <c r="GW25" s="109">
        <v>557.95967085345558</v>
      </c>
      <c r="GX25" s="109">
        <v>515.59021746598899</v>
      </c>
      <c r="GY25" s="109">
        <v>524.42668367629381</v>
      </c>
      <c r="GZ25" s="109">
        <v>532.1348972361219</v>
      </c>
      <c r="HA25" s="109">
        <v>523.75812439823926</v>
      </c>
      <c r="HB25" s="189">
        <v>6108.7927177893216</v>
      </c>
      <c r="HC25" s="109">
        <v>492.054843471352</v>
      </c>
      <c r="HD25" s="109">
        <v>471.60481927169315</v>
      </c>
      <c r="HE25" s="109">
        <v>589.67706620771992</v>
      </c>
      <c r="HF25" s="109">
        <v>576.05848417499294</v>
      </c>
      <c r="HG25" s="109">
        <v>587.39866292700083</v>
      </c>
      <c r="HH25" s="109">
        <v>588.73282542668585</v>
      </c>
      <c r="HI25" s="109">
        <v>580.01044213589716</v>
      </c>
      <c r="HJ25" s="109">
        <v>535.05434121017572</v>
      </c>
      <c r="HK25" s="109">
        <v>558.10343598397765</v>
      </c>
      <c r="HL25" s="109">
        <v>558.21677334873982</v>
      </c>
      <c r="HM25" s="109">
        <v>499.54259441081018</v>
      </c>
      <c r="HN25" s="109">
        <v>484.44316504753516</v>
      </c>
      <c r="HO25" s="189">
        <v>6520.8974536165806</v>
      </c>
      <c r="HP25" s="109">
        <v>433.13517113320898</v>
      </c>
      <c r="HQ25" s="109">
        <v>504.98313229995262</v>
      </c>
      <c r="HR25" s="109">
        <v>624.96230977528694</v>
      </c>
      <c r="HS25" s="109">
        <v>645.17258289897813</v>
      </c>
      <c r="HT25" s="109">
        <v>604.50935232491781</v>
      </c>
      <c r="HU25" s="109">
        <v>539.91376183364059</v>
      </c>
      <c r="HV25" s="109">
        <v>596.7345020742423</v>
      </c>
      <c r="HW25" s="109">
        <v>534.75945029450281</v>
      </c>
      <c r="HX25" s="109">
        <v>522.42085953825517</v>
      </c>
      <c r="HY25" s="109">
        <v>566.4267992250617</v>
      </c>
      <c r="HZ25" s="109">
        <v>540.45250638985419</v>
      </c>
      <c r="IA25" s="109">
        <v>466.48957045725803</v>
      </c>
      <c r="IB25" s="189">
        <v>6579.95999824516</v>
      </c>
      <c r="IC25" s="50">
        <v>525.52281039108118</v>
      </c>
      <c r="ID25" s="50">
        <v>526.64731716412371</v>
      </c>
      <c r="IE25" s="50">
        <v>618.52158553547349</v>
      </c>
      <c r="IF25" s="50">
        <v>582.97111918401993</v>
      </c>
      <c r="IG25" s="50">
        <v>597.15766737107083</v>
      </c>
      <c r="IH25" s="50">
        <v>555.72082600062686</v>
      </c>
      <c r="II25" s="50">
        <v>613.16325692575674</v>
      </c>
      <c r="IJ25" s="50">
        <v>630.24430227474977</v>
      </c>
      <c r="IK25" s="50">
        <v>601.27703972966356</v>
      </c>
      <c r="IL25" s="50">
        <v>644.40741318918083</v>
      </c>
      <c r="IM25" s="50">
        <v>603.33310513995525</v>
      </c>
      <c r="IN25" s="50">
        <v>595.0257847131578</v>
      </c>
      <c r="IO25" s="189">
        <v>7093.9922276188609</v>
      </c>
      <c r="IP25" s="50">
        <v>561.95227545620276</v>
      </c>
      <c r="IQ25" s="50">
        <v>509.24059666068541</v>
      </c>
      <c r="IR25" s="50">
        <v>683.93041008698708</v>
      </c>
      <c r="IS25" s="50">
        <v>649.72257766203222</v>
      </c>
      <c r="IT25" s="50">
        <v>545.7708682796366</v>
      </c>
      <c r="IU25" s="50">
        <v>687.88053891343702</v>
      </c>
      <c r="IV25" s="50">
        <v>692.28980711428039</v>
      </c>
      <c r="IW25" s="50">
        <v>667.77127434592217</v>
      </c>
      <c r="IX25" s="50">
        <v>604.26558146953141</v>
      </c>
      <c r="IY25" s="50">
        <v>703.37099539314409</v>
      </c>
      <c r="IZ25" s="50">
        <v>600.16526727526298</v>
      </c>
      <c r="JA25" s="50">
        <v>550.39527366533719</v>
      </c>
      <c r="JB25" s="189">
        <v>7456.7554663224582</v>
      </c>
      <c r="JC25" s="254">
        <v>662.11633038677462</v>
      </c>
      <c r="JD25" s="254">
        <v>598.09368786276139</v>
      </c>
      <c r="JE25" s="254">
        <v>670.45212531225707</v>
      </c>
      <c r="JF25" s="254">
        <v>697.29183716926673</v>
      </c>
      <c r="JG25" s="254">
        <v>588.08384071936746</v>
      </c>
      <c r="JH25" s="254">
        <v>550.28051019932138</v>
      </c>
      <c r="JI25" s="254">
        <v>716.3720332673654</v>
      </c>
      <c r="JJ25" s="254">
        <v>632.81481761300108</v>
      </c>
      <c r="JK25" s="254">
        <v>671.25343453253436</v>
      </c>
      <c r="JL25" s="254">
        <v>741.78570969712655</v>
      </c>
      <c r="JM25" s="254">
        <v>680.07585301988581</v>
      </c>
      <c r="JN25" s="254">
        <v>699.92627869681451</v>
      </c>
      <c r="JO25" s="189">
        <v>7908.5464584764759</v>
      </c>
      <c r="JP25" s="254">
        <v>573.00332683372926</v>
      </c>
      <c r="JQ25" s="255">
        <v>620.29302403197619</v>
      </c>
      <c r="JR25" s="255">
        <v>766.58123548754998</v>
      </c>
      <c r="JS25" s="255">
        <v>668.71528295118969</v>
      </c>
      <c r="JT25" s="255">
        <v>688.46132158060482</v>
      </c>
      <c r="JU25" s="255">
        <v>704.6410502849061</v>
      </c>
      <c r="JV25" s="255">
        <v>784.39321512282856</v>
      </c>
      <c r="JW25" s="255">
        <v>776.09944703842814</v>
      </c>
      <c r="JX25" s="255">
        <v>759.98151908317595</v>
      </c>
      <c r="JY25" s="255">
        <v>830.14855448813137</v>
      </c>
      <c r="JZ25" s="255">
        <v>715.35030722188185</v>
      </c>
      <c r="KA25" s="255">
        <v>642.82472079861145</v>
      </c>
      <c r="KB25" s="189">
        <v>8530.4930049230134</v>
      </c>
      <c r="KC25" s="254">
        <v>592.78179798039844</v>
      </c>
      <c r="KD25" s="254">
        <v>617.86687549905332</v>
      </c>
      <c r="KE25" s="254">
        <v>707.3055974977874</v>
      </c>
      <c r="KF25" s="254">
        <v>725.15633500493072</v>
      </c>
      <c r="KG25" s="254">
        <v>714.64724518459286</v>
      </c>
      <c r="KH25" s="254">
        <v>689.27100714894414</v>
      </c>
      <c r="KI25" s="254">
        <v>737.5143394459476</v>
      </c>
      <c r="KJ25" s="254">
        <v>708.24125444390995</v>
      </c>
      <c r="KK25" s="254">
        <v>632.52525348838981</v>
      </c>
      <c r="KL25" s="254">
        <v>665.42075205028573</v>
      </c>
      <c r="KM25" s="254">
        <v>596.65536864941919</v>
      </c>
      <c r="KN25" s="254">
        <v>629.26047827943603</v>
      </c>
      <c r="KO25" s="189">
        <v>8016.646304673096</v>
      </c>
      <c r="KP25" s="254">
        <v>469.04541425422838</v>
      </c>
      <c r="KQ25" s="254">
        <v>550.32229646145072</v>
      </c>
      <c r="KR25" s="254">
        <v>661.38254002782253</v>
      </c>
      <c r="KS25" s="254">
        <v>654.1148470440055</v>
      </c>
      <c r="KT25" s="254">
        <v>646.03571897469169</v>
      </c>
      <c r="KU25" s="254">
        <v>657.03387080556024</v>
      </c>
      <c r="KV25" s="254">
        <v>692.68459709477281</v>
      </c>
      <c r="KW25" s="254">
        <v>645.34381878432293</v>
      </c>
      <c r="KX25" s="254">
        <v>588.48782857766173</v>
      </c>
      <c r="KY25" s="254">
        <v>631.91067083234293</v>
      </c>
      <c r="KZ25" s="254">
        <v>581.06554651957788</v>
      </c>
      <c r="LA25" s="254">
        <v>564.64788707255116</v>
      </c>
      <c r="LB25" s="254">
        <v>7342.0750364489886</v>
      </c>
      <c r="LC25" s="254">
        <v>600.36895063286192</v>
      </c>
      <c r="LD25" s="254">
        <v>527.67111812537246</v>
      </c>
      <c r="LE25" s="254">
        <v>712.24292981352232</v>
      </c>
      <c r="LF25" s="254">
        <v>686.77587742516789</v>
      </c>
      <c r="LG25" s="254">
        <v>757.0448548476395</v>
      </c>
      <c r="LH25" s="254">
        <v>750.22838873321086</v>
      </c>
      <c r="LI25" s="254">
        <v>796.49457614498306</v>
      </c>
      <c r="LJ25" s="254">
        <v>784.40380885539992</v>
      </c>
      <c r="LK25" s="254">
        <v>755.55113823194586</v>
      </c>
      <c r="LL25" s="254">
        <v>763.09240285295164</v>
      </c>
      <c r="LM25" s="254">
        <v>777.08061450405307</v>
      </c>
      <c r="LN25" s="445">
        <v>766.35958118974588</v>
      </c>
      <c r="LO25" s="425">
        <v>8677.3142413568548</v>
      </c>
      <c r="LP25" s="254">
        <v>693.28407056888977</v>
      </c>
      <c r="LQ25" s="254">
        <v>672.34645094112363</v>
      </c>
      <c r="LR25" s="254">
        <v>739.15733051992856</v>
      </c>
      <c r="LS25" s="254">
        <v>732.25316512474853</v>
      </c>
      <c r="LT25" s="254">
        <v>701.11000853647465</v>
      </c>
      <c r="LU25" s="254">
        <v>721.2101101157665</v>
      </c>
      <c r="LV25" s="254">
        <v>771.63696227622245</v>
      </c>
      <c r="LW25" s="254">
        <v>796.70566517154157</v>
      </c>
      <c r="LX25" s="425">
        <v>5827.7037632546962</v>
      </c>
    </row>
    <row r="26" spans="2:339" ht="17.25" customHeight="1" x14ac:dyDescent="0.25">
      <c r="B26" s="211" t="s">
        <v>108</v>
      </c>
      <c r="C26" s="204">
        <v>208.1</v>
      </c>
      <c r="D26" s="204">
        <v>141.81302980913628</v>
      </c>
      <c r="E26" s="204">
        <v>176.81545688012741</v>
      </c>
      <c r="F26" s="204">
        <v>237.88073643573139</v>
      </c>
      <c r="G26" s="204">
        <v>229.74549821017305</v>
      </c>
      <c r="H26" s="204">
        <v>207.44816310538198</v>
      </c>
      <c r="I26" s="204">
        <v>247.36188900887905</v>
      </c>
      <c r="J26" s="204">
        <v>330.3913278635153</v>
      </c>
      <c r="K26" s="204">
        <v>300.2464035971405</v>
      </c>
      <c r="L26" s="204">
        <v>283.9198833858859</v>
      </c>
      <c r="M26" s="204">
        <v>310.32507770729592</v>
      </c>
      <c r="N26" s="204">
        <v>258.86736876933253</v>
      </c>
      <c r="O26" s="205">
        <v>258.86736876933253</v>
      </c>
      <c r="P26" s="204">
        <v>194.99999999999983</v>
      </c>
      <c r="Q26" s="204">
        <v>150.86101476205147</v>
      </c>
      <c r="R26" s="204">
        <v>204.0223185833328</v>
      </c>
      <c r="S26" s="204">
        <v>300.80606507688339</v>
      </c>
      <c r="T26" s="204">
        <v>357.75752174904585</v>
      </c>
      <c r="U26" s="204">
        <v>380.63137380619128</v>
      </c>
      <c r="V26" s="204">
        <v>401.82856643893945</v>
      </c>
      <c r="W26" s="204">
        <v>348.78269612558199</v>
      </c>
      <c r="X26" s="204">
        <v>377.4965488328935</v>
      </c>
      <c r="Y26" s="204">
        <v>407.01707130262537</v>
      </c>
      <c r="Z26" s="204">
        <v>340.94589677788082</v>
      </c>
      <c r="AA26" s="204">
        <v>305.19344937905265</v>
      </c>
      <c r="AB26" s="205">
        <v>305.19344937905265</v>
      </c>
      <c r="AC26" s="204">
        <v>253.2</v>
      </c>
      <c r="AD26" s="204">
        <v>218.63257744536401</v>
      </c>
      <c r="AE26" s="204">
        <v>182.82294952560534</v>
      </c>
      <c r="AF26" s="204">
        <v>276.97013405638592</v>
      </c>
      <c r="AG26" s="204">
        <v>280.59544167887623</v>
      </c>
      <c r="AH26" s="204">
        <v>308.67349677178788</v>
      </c>
      <c r="AI26" s="204">
        <v>280.78313613231967</v>
      </c>
      <c r="AJ26" s="204">
        <v>275.75436561756248</v>
      </c>
      <c r="AK26" s="204">
        <v>247.63040117382332</v>
      </c>
      <c r="AL26" s="204">
        <v>267.99435577438322</v>
      </c>
      <c r="AM26" s="204">
        <v>262.95843353504983</v>
      </c>
      <c r="AN26" s="204">
        <v>221.6387543622526</v>
      </c>
      <c r="AO26" s="205">
        <v>221.6387543622526</v>
      </c>
      <c r="AP26" s="204">
        <v>114.25747127155481</v>
      </c>
      <c r="AQ26" s="204">
        <v>139.39111614032123</v>
      </c>
      <c r="AR26" s="204">
        <v>216.4333605538327</v>
      </c>
      <c r="AS26" s="204">
        <v>256.02367670670526</v>
      </c>
      <c r="AT26" s="204">
        <v>278.70599899169946</v>
      </c>
      <c r="AU26" s="204">
        <v>258.83915435856051</v>
      </c>
      <c r="AV26" s="204">
        <v>321.11390923893094</v>
      </c>
      <c r="AW26" s="204">
        <v>297.5453513004062</v>
      </c>
      <c r="AX26" s="204">
        <v>261.7036037835453</v>
      </c>
      <c r="AY26" s="204">
        <v>267.51294932186522</v>
      </c>
      <c r="AZ26" s="204">
        <v>350.48841561651813</v>
      </c>
      <c r="BA26" s="204">
        <v>344.72171187339984</v>
      </c>
      <c r="BB26" s="205">
        <v>344.72171187339984</v>
      </c>
      <c r="BC26" s="192">
        <v>170.75209150580017</v>
      </c>
      <c r="BD26" s="192">
        <v>158.89769302084497</v>
      </c>
      <c r="BE26" s="192">
        <v>232.22464182507386</v>
      </c>
      <c r="BF26" s="192">
        <v>315.99332279956263</v>
      </c>
      <c r="BG26" s="192">
        <v>322.05715464881774</v>
      </c>
      <c r="BH26" s="192">
        <v>288.96662429461446</v>
      </c>
      <c r="BI26" s="192">
        <v>243.63018001419425</v>
      </c>
      <c r="BJ26" s="192">
        <v>272.42131753950048</v>
      </c>
      <c r="BK26" s="192">
        <v>324.75770346784827</v>
      </c>
      <c r="BL26" s="192">
        <v>297.30245056017219</v>
      </c>
      <c r="BM26" s="192">
        <v>298.56228588151214</v>
      </c>
      <c r="BN26" s="192">
        <v>339.4012097046591</v>
      </c>
      <c r="BO26" s="205">
        <v>339.4012097046591</v>
      </c>
      <c r="BP26" s="192">
        <v>201.69479151012999</v>
      </c>
      <c r="BQ26" s="192">
        <v>188.57753629158336</v>
      </c>
      <c r="BR26" s="192">
        <v>270.77178879842086</v>
      </c>
      <c r="BS26" s="192">
        <v>368.04998354445962</v>
      </c>
      <c r="BT26" s="192">
        <v>395.44613966173364</v>
      </c>
      <c r="BU26" s="192">
        <v>393.69792221785826</v>
      </c>
      <c r="BV26" s="192">
        <v>393.69496542761527</v>
      </c>
      <c r="BW26" s="192">
        <v>308.80184450401333</v>
      </c>
      <c r="BX26" s="192">
        <v>424.62256169969532</v>
      </c>
      <c r="BY26" s="192">
        <v>447.067939513505</v>
      </c>
      <c r="BZ26" s="192">
        <v>450.78793974598159</v>
      </c>
      <c r="CA26" s="192">
        <v>382.2566606834929</v>
      </c>
      <c r="CB26" s="205">
        <v>382.2566606834929</v>
      </c>
      <c r="CC26" s="192">
        <v>274.67658858137759</v>
      </c>
      <c r="CD26" s="192">
        <v>243.00234628379178</v>
      </c>
      <c r="CE26" s="192">
        <v>294.64642865396809</v>
      </c>
      <c r="CF26" s="192">
        <v>456.19044762654585</v>
      </c>
      <c r="CG26" s="192">
        <v>502.06824050995937</v>
      </c>
      <c r="CH26" s="192">
        <v>490.2658101376507</v>
      </c>
      <c r="CI26" s="192">
        <v>451.46687644243275</v>
      </c>
      <c r="CJ26" s="192">
        <v>482.85882616567665</v>
      </c>
      <c r="CK26" s="192">
        <v>572.62123221418892</v>
      </c>
      <c r="CL26" s="192">
        <v>471.45374347389588</v>
      </c>
      <c r="CM26" s="192">
        <v>379.95827653643937</v>
      </c>
      <c r="CN26" s="192">
        <v>364.98260028016574</v>
      </c>
      <c r="CO26" s="205">
        <v>364.98260028016574</v>
      </c>
      <c r="CP26" s="192">
        <v>272.20642982803895</v>
      </c>
      <c r="CQ26" s="192">
        <v>232.8990486606302</v>
      </c>
      <c r="CR26" s="192">
        <v>216.38120533734855</v>
      </c>
      <c r="CS26" s="192">
        <v>335.83894837164019</v>
      </c>
      <c r="CT26" s="192">
        <v>303.67770360940801</v>
      </c>
      <c r="CU26" s="192">
        <v>344.30514382629048</v>
      </c>
      <c r="CV26" s="192">
        <v>388.52523385601313</v>
      </c>
      <c r="CW26" s="192">
        <v>400.90108227034136</v>
      </c>
      <c r="CX26" s="192">
        <v>374.99294532190123</v>
      </c>
      <c r="CY26" s="192">
        <v>331.95455176050336</v>
      </c>
      <c r="CZ26" s="192">
        <v>277.7483352841378</v>
      </c>
      <c r="DA26" s="192">
        <v>261.32813548552201</v>
      </c>
      <c r="DB26" s="205">
        <v>261.32813548552201</v>
      </c>
      <c r="DC26" s="192">
        <v>310.62070359572482</v>
      </c>
      <c r="DD26" s="204">
        <v>359.89173702839582</v>
      </c>
      <c r="DE26" s="204">
        <v>358.90530832137136</v>
      </c>
      <c r="DF26" s="204">
        <v>437.17576237029209</v>
      </c>
      <c r="DG26" s="204">
        <v>467.58426625335773</v>
      </c>
      <c r="DH26" s="204">
        <v>497.81687528008501</v>
      </c>
      <c r="DI26" s="204">
        <v>526.62304771179538</v>
      </c>
      <c r="DJ26" s="204">
        <v>552.23310282981174</v>
      </c>
      <c r="DK26" s="204">
        <v>533.32873027702522</v>
      </c>
      <c r="DL26" s="204">
        <v>437.35967794169079</v>
      </c>
      <c r="DM26" s="204">
        <v>490.88070542257208</v>
      </c>
      <c r="DN26" s="204">
        <v>388.34808280241441</v>
      </c>
      <c r="DO26" s="205">
        <v>388.34808280241441</v>
      </c>
      <c r="DP26" s="204">
        <v>289.80190558316508</v>
      </c>
      <c r="DQ26" s="204">
        <v>278.5322723926314</v>
      </c>
      <c r="DR26" s="204">
        <v>325.33898384269969</v>
      </c>
      <c r="DS26" s="204">
        <v>420.92851144392711</v>
      </c>
      <c r="DT26" s="204">
        <v>490.59971390187178</v>
      </c>
      <c r="DU26" s="204">
        <v>482.20343509397009</v>
      </c>
      <c r="DV26" s="204">
        <v>515.65753455856532</v>
      </c>
      <c r="DW26" s="204">
        <v>450.54562850010393</v>
      </c>
      <c r="DX26" s="204">
        <v>357.57360841124125</v>
      </c>
      <c r="DY26" s="204">
        <v>399.46788974332537</v>
      </c>
      <c r="DZ26" s="204">
        <v>385.1534332483991</v>
      </c>
      <c r="EA26" s="204">
        <v>358.10021476265672</v>
      </c>
      <c r="EB26" s="205">
        <v>358.10021476265672</v>
      </c>
      <c r="EC26" s="204">
        <v>250.97379941509831</v>
      </c>
      <c r="ED26" s="204">
        <v>326.19076291742061</v>
      </c>
      <c r="EE26" s="204">
        <v>341.09187439381083</v>
      </c>
      <c r="EF26" s="204">
        <v>383.74671985272988</v>
      </c>
      <c r="EG26" s="204">
        <v>474.29738605944141</v>
      </c>
      <c r="EH26" s="204">
        <v>581.80410052547847</v>
      </c>
      <c r="EI26" s="204">
        <v>467.13083744504576</v>
      </c>
      <c r="EJ26" s="204">
        <v>432.43637690206663</v>
      </c>
      <c r="EK26" s="204">
        <v>354.00784237446788</v>
      </c>
      <c r="EL26" s="204">
        <v>324.24745682350834</v>
      </c>
      <c r="EM26" s="204">
        <v>362.63319592347568</v>
      </c>
      <c r="EN26" s="204">
        <v>310.65051699059558</v>
      </c>
      <c r="EO26" s="205">
        <v>310.65051699059558</v>
      </c>
      <c r="EP26" s="206">
        <v>281.05997097072452</v>
      </c>
      <c r="EQ26" s="206">
        <v>322.73136774217039</v>
      </c>
      <c r="ER26" s="206">
        <v>352.36804089890745</v>
      </c>
      <c r="ES26" s="192">
        <v>428.49553540868027</v>
      </c>
      <c r="ET26" s="192">
        <v>492.50761645139789</v>
      </c>
      <c r="EU26" s="192">
        <v>477.59560869531668</v>
      </c>
      <c r="EV26" s="192">
        <v>497.67860471297575</v>
      </c>
      <c r="EW26" s="192">
        <v>425.37785562129039</v>
      </c>
      <c r="EX26" s="192">
        <v>406.524067018881</v>
      </c>
      <c r="EY26" s="192">
        <v>473.11073487344146</v>
      </c>
      <c r="EZ26" s="192">
        <v>471.46710888207701</v>
      </c>
      <c r="FA26" s="192">
        <v>360.76231604018147</v>
      </c>
      <c r="FB26" s="205">
        <v>360.76231604018147</v>
      </c>
      <c r="FC26" s="192">
        <v>253.52194281559002</v>
      </c>
      <c r="FD26" s="200">
        <v>247.44486229429634</v>
      </c>
      <c r="FE26" s="192">
        <v>307.45996554434572</v>
      </c>
      <c r="FF26" s="192">
        <v>366.84641772279963</v>
      </c>
      <c r="FG26" s="192">
        <v>394.13213219227805</v>
      </c>
      <c r="FH26" s="192">
        <v>388.11511400454117</v>
      </c>
      <c r="FI26" s="192">
        <v>419.70432552888605</v>
      </c>
      <c r="FJ26" s="192">
        <v>399.98107807078145</v>
      </c>
      <c r="FK26" s="192">
        <v>399.01667515973242</v>
      </c>
      <c r="FL26" s="192">
        <v>518.77020359931305</v>
      </c>
      <c r="FM26" s="192">
        <v>421.06393617633881</v>
      </c>
      <c r="FN26" s="192">
        <v>390.63057826485016</v>
      </c>
      <c r="FO26" s="205">
        <v>390.63057826485016</v>
      </c>
      <c r="FP26" s="201">
        <v>341.68750092880532</v>
      </c>
      <c r="FQ26" s="201">
        <v>342.88274642591836</v>
      </c>
      <c r="FR26" s="192">
        <v>388.69172104874946</v>
      </c>
      <c r="FS26" s="192">
        <v>432.6936247987494</v>
      </c>
      <c r="FT26" s="192">
        <v>402.27232065563044</v>
      </c>
      <c r="FU26" s="192">
        <v>410.56141690563067</v>
      </c>
      <c r="FV26" s="192">
        <v>390.641652591428</v>
      </c>
      <c r="FW26" s="192">
        <v>373.184497591428</v>
      </c>
      <c r="FX26" s="192">
        <v>380.31589857592797</v>
      </c>
      <c r="FY26" s="192">
        <v>371.9397335759279</v>
      </c>
      <c r="FZ26" s="192">
        <v>349.09635526527416</v>
      </c>
      <c r="GA26" s="192">
        <v>314.12131826527411</v>
      </c>
      <c r="GB26" s="205">
        <v>314.12131826527411</v>
      </c>
      <c r="GC26" s="192">
        <v>224.64067684655652</v>
      </c>
      <c r="GD26" s="192">
        <v>245.33270014985351</v>
      </c>
      <c r="GE26" s="192">
        <v>271.37476311206592</v>
      </c>
      <c r="GF26" s="192">
        <v>306.58777960905888</v>
      </c>
      <c r="GG26" s="192">
        <v>330.34083330867168</v>
      </c>
      <c r="GH26" s="192">
        <v>390.94036693818992</v>
      </c>
      <c r="GI26" s="192">
        <v>412.81744540849877</v>
      </c>
      <c r="GJ26" s="192">
        <v>390.19633551738718</v>
      </c>
      <c r="GK26" s="192">
        <v>390.45365559515699</v>
      </c>
      <c r="GL26" s="192">
        <v>322.29379364623929</v>
      </c>
      <c r="GM26" s="192">
        <v>309.29870001649027</v>
      </c>
      <c r="GN26" s="192">
        <v>288.42867396372515</v>
      </c>
      <c r="GO26" s="205">
        <v>288.42867396372515</v>
      </c>
      <c r="GP26" s="192">
        <v>197.40879700162282</v>
      </c>
      <c r="GQ26" s="192">
        <v>212.50696346730683</v>
      </c>
      <c r="GR26" s="192">
        <v>260.5346567133131</v>
      </c>
      <c r="GS26" s="192">
        <v>294.13491635550201</v>
      </c>
      <c r="GT26" s="192">
        <v>362.05962385985174</v>
      </c>
      <c r="GU26" s="192">
        <v>385.72252061004565</v>
      </c>
      <c r="GV26" s="192">
        <v>390.84453711501214</v>
      </c>
      <c r="GW26" s="192">
        <v>370.10155396842958</v>
      </c>
      <c r="GX26" s="192">
        <v>398.12982445448688</v>
      </c>
      <c r="GY26" s="192">
        <v>374.12460806978754</v>
      </c>
      <c r="GZ26" s="192">
        <v>338.85175505666928</v>
      </c>
      <c r="HA26" s="192">
        <v>327.59025671261759</v>
      </c>
      <c r="HB26" s="205">
        <v>327.59025671261759</v>
      </c>
      <c r="HC26" s="192">
        <v>219.70849689662055</v>
      </c>
      <c r="HD26" s="192">
        <v>215.67274257784578</v>
      </c>
      <c r="HE26" s="192">
        <v>264.39207344269568</v>
      </c>
      <c r="HF26" s="192">
        <v>267.98386709034185</v>
      </c>
      <c r="HG26" s="192">
        <v>333.49183253845979</v>
      </c>
      <c r="HH26" s="192">
        <v>393.51996151978904</v>
      </c>
      <c r="HI26" s="192">
        <v>364.47157278069619</v>
      </c>
      <c r="HJ26" s="192">
        <v>344.85037740617406</v>
      </c>
      <c r="HK26" s="192">
        <v>328.09628211140057</v>
      </c>
      <c r="HL26" s="192">
        <v>292.29294575559891</v>
      </c>
      <c r="HM26" s="192">
        <v>295.17421611582188</v>
      </c>
      <c r="HN26" s="192">
        <v>241.65671247988257</v>
      </c>
      <c r="HO26" s="205">
        <v>241.65671247988257</v>
      </c>
      <c r="HP26" s="192">
        <v>196.13043167909137</v>
      </c>
      <c r="HQ26" s="192">
        <v>280.27999852196791</v>
      </c>
      <c r="HR26" s="192">
        <v>324.20985583288996</v>
      </c>
      <c r="HS26" s="192">
        <v>375.37986852569418</v>
      </c>
      <c r="HT26" s="192">
        <v>399.86563630108731</v>
      </c>
      <c r="HU26" s="192">
        <v>418.10967290465669</v>
      </c>
      <c r="HV26" s="192">
        <v>429.28410984160155</v>
      </c>
      <c r="HW26" s="192">
        <v>357.16654767074772</v>
      </c>
      <c r="HX26" s="192">
        <v>295.92579325246811</v>
      </c>
      <c r="HY26" s="192">
        <v>328.36778660958896</v>
      </c>
      <c r="HZ26" s="192">
        <v>334.34616652919055</v>
      </c>
      <c r="IA26" s="192">
        <v>355.7815153081869</v>
      </c>
      <c r="IB26" s="205">
        <v>355.7815153081869</v>
      </c>
      <c r="IC26" s="213">
        <v>288.53830235230237</v>
      </c>
      <c r="ID26" s="213">
        <v>291.35765780209283</v>
      </c>
      <c r="IE26" s="213">
        <v>290.14901197773827</v>
      </c>
      <c r="IF26" s="213">
        <v>302.2737996457098</v>
      </c>
      <c r="IG26" s="213">
        <v>367.7207582734078</v>
      </c>
      <c r="IH26" s="213">
        <v>423.60129364454849</v>
      </c>
      <c r="II26" s="213">
        <v>406.51520870743832</v>
      </c>
      <c r="IJ26" s="213">
        <v>338.87603018405548</v>
      </c>
      <c r="IK26" s="213">
        <v>313.74076074276195</v>
      </c>
      <c r="IL26" s="213">
        <v>328.44236871824251</v>
      </c>
      <c r="IM26" s="213">
        <v>377.96620239881429</v>
      </c>
      <c r="IN26" s="213">
        <v>410.58887801779167</v>
      </c>
      <c r="IO26" s="205">
        <v>410.58887801779201</v>
      </c>
      <c r="IP26" s="213">
        <v>363.45705686791121</v>
      </c>
      <c r="IQ26" s="213">
        <v>396.14944435646032</v>
      </c>
      <c r="IR26" s="213">
        <v>396.75411281742902</v>
      </c>
      <c r="IS26" s="213">
        <v>394.33518954651072</v>
      </c>
      <c r="IT26" s="213">
        <v>462.6625182218404</v>
      </c>
      <c r="IU26" s="213">
        <v>467.16419226690039</v>
      </c>
      <c r="IV26" s="213">
        <v>422.5790915695535</v>
      </c>
      <c r="IW26" s="213">
        <v>409.17251454107804</v>
      </c>
      <c r="IX26" s="213">
        <v>454.70840239370773</v>
      </c>
      <c r="IY26" s="213">
        <v>375.51698457515442</v>
      </c>
      <c r="IZ26" s="213">
        <v>408.28789791824772</v>
      </c>
      <c r="JA26" s="213">
        <v>406.76590991784474</v>
      </c>
      <c r="JB26" s="205">
        <v>406.7659099178436</v>
      </c>
      <c r="JC26" s="258">
        <v>294.88115497818967</v>
      </c>
      <c r="JD26" s="255">
        <v>320.62984828364313</v>
      </c>
      <c r="JE26" s="255">
        <v>354.59003562345117</v>
      </c>
      <c r="JF26" s="255">
        <v>397.33238756056926</v>
      </c>
      <c r="JG26" s="255">
        <v>388.33741934309728</v>
      </c>
      <c r="JH26" s="255">
        <v>477.8812188894708</v>
      </c>
      <c r="JI26" s="255">
        <v>421.32331314172689</v>
      </c>
      <c r="JJ26" s="255">
        <v>380.69124945654562</v>
      </c>
      <c r="JK26" s="255">
        <v>337.91517579619551</v>
      </c>
      <c r="JL26" s="255">
        <v>315.91656194505208</v>
      </c>
      <c r="JM26" s="255">
        <v>321.97619502388568</v>
      </c>
      <c r="JN26" s="255">
        <v>296.15826556119089</v>
      </c>
      <c r="JO26" s="205">
        <v>296.15826556119282</v>
      </c>
      <c r="JP26" s="258">
        <v>265.75206592506208</v>
      </c>
      <c r="JQ26" s="255">
        <v>274.46464344953495</v>
      </c>
      <c r="JR26" s="255">
        <v>258.09391939160241</v>
      </c>
      <c r="JS26" s="255">
        <v>331.4962611636364</v>
      </c>
      <c r="JT26" s="255">
        <v>396.03430697576232</v>
      </c>
      <c r="JU26" s="255">
        <v>358.84496084354419</v>
      </c>
      <c r="JV26" s="255">
        <v>384.41465973378047</v>
      </c>
      <c r="JW26" s="255">
        <v>357.60266983788506</v>
      </c>
      <c r="JX26" s="255">
        <v>375.00380262317935</v>
      </c>
      <c r="JY26" s="255">
        <v>392.44105914116039</v>
      </c>
      <c r="JZ26" s="255">
        <v>367.80726968710712</v>
      </c>
      <c r="KA26" s="255">
        <v>412.1066554096609</v>
      </c>
      <c r="KB26" s="205">
        <v>412.10665540966147</v>
      </c>
      <c r="KC26" s="258">
        <v>334.20563161551081</v>
      </c>
      <c r="KD26" s="258">
        <v>299.15581074692454</v>
      </c>
      <c r="KE26" s="258">
        <v>323.25116531467108</v>
      </c>
      <c r="KF26" s="258">
        <v>350.03063126458665</v>
      </c>
      <c r="KG26" s="258">
        <v>403.31771359937954</v>
      </c>
      <c r="KH26" s="258">
        <v>501.76319280162409</v>
      </c>
      <c r="KI26" s="258">
        <v>491.22734261278697</v>
      </c>
      <c r="KJ26" s="258">
        <v>474.76139575689206</v>
      </c>
      <c r="KK26" s="258">
        <v>508.47811702947126</v>
      </c>
      <c r="KL26" s="258">
        <v>515.88082039839946</v>
      </c>
      <c r="KM26" s="258">
        <v>497.60622782793598</v>
      </c>
      <c r="KN26" s="258">
        <v>489.63509678195999</v>
      </c>
      <c r="KO26" s="205">
        <v>489.63509678195987</v>
      </c>
      <c r="KP26" s="258">
        <v>515.18548371123256</v>
      </c>
      <c r="KQ26" s="258">
        <v>496.29853959310856</v>
      </c>
      <c r="KR26" s="258">
        <v>586.31252442381219</v>
      </c>
      <c r="KS26" s="258">
        <v>595.59514756967701</v>
      </c>
      <c r="KT26" s="258">
        <v>554.83547215902831</v>
      </c>
      <c r="KU26" s="258">
        <v>529.86589301994866</v>
      </c>
      <c r="KV26" s="258">
        <v>592.00391062436438</v>
      </c>
      <c r="KW26" s="258">
        <v>567.56447241813794</v>
      </c>
      <c r="KX26" s="258">
        <v>567.60312081349878</v>
      </c>
      <c r="KY26" s="258">
        <v>568.34025567643494</v>
      </c>
      <c r="KZ26" s="258">
        <v>557.72848143877832</v>
      </c>
      <c r="LA26" s="258">
        <v>519.66099224272659</v>
      </c>
      <c r="LB26" s="258">
        <v>520.23925254046662</v>
      </c>
      <c r="LC26" s="258">
        <v>402.98774001489039</v>
      </c>
      <c r="LD26" s="258">
        <v>376.3389212420584</v>
      </c>
      <c r="LE26" s="258">
        <v>406.46991266830014</v>
      </c>
      <c r="LF26" s="258">
        <v>435.30813937602738</v>
      </c>
      <c r="LG26" s="258">
        <v>389.29271037662284</v>
      </c>
      <c r="LH26" s="258">
        <v>342.39397994637375</v>
      </c>
      <c r="LI26" s="258">
        <v>360.20159953945938</v>
      </c>
      <c r="LJ26" s="258">
        <v>385.35615433765815</v>
      </c>
      <c r="LK26" s="258">
        <v>355.57862089242417</v>
      </c>
      <c r="LL26" s="258">
        <v>378.68749018793721</v>
      </c>
      <c r="LM26" s="258">
        <v>300.42364232802947</v>
      </c>
      <c r="LN26" s="444">
        <v>312.28093091862502</v>
      </c>
      <c r="LO26" s="427">
        <v>312.2809309186232</v>
      </c>
      <c r="LP26" s="254">
        <v>263.5462089507875</v>
      </c>
      <c r="LQ26" s="254">
        <v>270.64909805744435</v>
      </c>
      <c r="LR26" s="254">
        <v>289.51183377753938</v>
      </c>
      <c r="LS26" s="254">
        <v>303.80709930337127</v>
      </c>
      <c r="LT26" s="254">
        <v>345.4387746900465</v>
      </c>
      <c r="LU26" s="254">
        <v>357.50383053501685</v>
      </c>
      <c r="LV26" s="254">
        <v>327.60256420486604</v>
      </c>
      <c r="LW26" s="254">
        <v>305.7056775105732</v>
      </c>
      <c r="LX26" s="427">
        <v>305.7056775105732</v>
      </c>
    </row>
    <row r="27" spans="2:339" s="69" customFormat="1" ht="17.25" customHeight="1" x14ac:dyDescent="0.25"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3"/>
      <c r="AO27" s="223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3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3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3"/>
      <c r="CC27" s="222"/>
      <c r="CD27" s="223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3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3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3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3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3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3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3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3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3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3"/>
      <c r="HC27" s="224"/>
      <c r="HD27" s="224"/>
      <c r="HE27" s="224"/>
      <c r="HF27" s="224"/>
      <c r="HG27" s="224"/>
      <c r="HH27" s="224"/>
      <c r="HI27" s="224"/>
      <c r="HJ27" s="224"/>
      <c r="HK27" s="224"/>
      <c r="HL27" s="224"/>
      <c r="HM27" s="224"/>
      <c r="HN27" s="224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5"/>
      <c r="ID27" s="225"/>
      <c r="IE27" s="225"/>
      <c r="IF27" s="225"/>
      <c r="IG27" s="225"/>
      <c r="IH27" s="225"/>
      <c r="II27" s="225"/>
      <c r="IJ27" s="225"/>
      <c r="IK27" s="225"/>
      <c r="IL27" s="226"/>
      <c r="IM27" s="226"/>
      <c r="IN27" s="226"/>
      <c r="IO27" s="223"/>
      <c r="IP27" s="227"/>
      <c r="IQ27" s="227"/>
      <c r="IR27" s="227"/>
      <c r="IS27" s="227"/>
      <c r="IT27" s="227"/>
      <c r="IU27" s="227"/>
      <c r="IV27" s="227"/>
      <c r="IW27" s="227"/>
      <c r="IX27" s="227"/>
      <c r="IY27" s="227"/>
      <c r="IZ27" s="227"/>
      <c r="JA27" s="227"/>
      <c r="JB27" s="223"/>
      <c r="JC27" s="220"/>
      <c r="JD27" s="220"/>
      <c r="JE27" s="220"/>
      <c r="JF27" s="220"/>
      <c r="JG27" s="220"/>
      <c r="JH27" s="220"/>
      <c r="JI27" s="220"/>
      <c r="JJ27" s="220"/>
      <c r="JK27" s="220"/>
      <c r="JL27" s="220"/>
      <c r="JM27" s="220"/>
      <c r="JN27" s="220"/>
      <c r="JO27" s="223"/>
      <c r="JP27" s="379">
        <v>0.44912556394653319</v>
      </c>
      <c r="JQ27" s="379">
        <v>0.3980595502061281</v>
      </c>
      <c r="JR27" s="379"/>
      <c r="JS27" s="379"/>
      <c r="JT27" s="379"/>
      <c r="JU27" s="379"/>
      <c r="JV27" s="379"/>
      <c r="JW27" s="379"/>
      <c r="JX27" s="379"/>
      <c r="JY27" s="379"/>
      <c r="JZ27" s="379"/>
      <c r="KA27" s="379"/>
      <c r="KB27" s="379"/>
      <c r="KC27" s="379"/>
      <c r="KD27" s="379"/>
      <c r="KE27" s="379"/>
      <c r="KF27" s="379"/>
      <c r="KG27" s="379"/>
      <c r="KH27" s="379"/>
      <c r="KI27" s="379"/>
      <c r="KJ27" s="379"/>
      <c r="KK27" s="379"/>
      <c r="KL27" s="379"/>
      <c r="KM27" s="379"/>
      <c r="KN27" s="379"/>
      <c r="KO27" s="379"/>
      <c r="KP27" s="379"/>
      <c r="KQ27" s="379"/>
      <c r="KR27" s="379"/>
      <c r="KS27" s="379"/>
      <c r="KT27" s="379"/>
      <c r="KU27" s="379"/>
      <c r="KV27" s="379"/>
      <c r="KW27" s="220"/>
      <c r="KX27" s="220"/>
      <c r="KY27" s="220"/>
      <c r="KZ27" s="220"/>
      <c r="LA27" s="220"/>
      <c r="LB27" s="223"/>
      <c r="LC27" s="260"/>
      <c r="LD27" s="260"/>
      <c r="LE27" s="260"/>
      <c r="LF27" s="260"/>
      <c r="LG27" s="260"/>
      <c r="LH27" s="260"/>
      <c r="LI27" s="260"/>
      <c r="LJ27" s="260"/>
      <c r="LK27" s="260"/>
      <c r="LL27" s="260"/>
      <c r="LM27" s="260"/>
      <c r="LN27" s="260"/>
      <c r="LO27" s="260"/>
      <c r="LP27" s="260"/>
      <c r="LQ27" s="260"/>
      <c r="LR27" s="260"/>
      <c r="LS27" s="260"/>
      <c r="LT27" s="260"/>
      <c r="LU27" s="260"/>
      <c r="LV27" s="260"/>
      <c r="LW27" s="260"/>
      <c r="LX27" s="260"/>
      <c r="LY27" s="67"/>
      <c r="LZ27" s="67"/>
      <c r="MA27" s="67"/>
    </row>
    <row r="28" spans="2:339" ht="16.5" customHeight="1" x14ac:dyDescent="0.25">
      <c r="B28" s="113" t="s">
        <v>206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84"/>
      <c r="IG28" s="235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</row>
    <row r="29" spans="2:339" ht="13.8" x14ac:dyDescent="0.25">
      <c r="B29" s="160" t="s">
        <v>208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0"/>
      <c r="FF29" s="160"/>
      <c r="FG29" s="160"/>
      <c r="FH29" s="160"/>
      <c r="FI29" s="160"/>
      <c r="FJ29" s="160"/>
      <c r="FK29" s="160"/>
      <c r="FL29" s="160"/>
      <c r="FM29" s="160"/>
      <c r="FN29" s="160"/>
      <c r="FO29" s="160"/>
      <c r="FP29" s="160"/>
      <c r="FQ29" s="160"/>
      <c r="FR29" s="160"/>
      <c r="FS29" s="160"/>
      <c r="FT29" s="160"/>
      <c r="FU29" s="160"/>
      <c r="FV29" s="160"/>
      <c r="FW29" s="160"/>
      <c r="FX29" s="160"/>
      <c r="FY29" s="160"/>
      <c r="FZ29" s="160"/>
      <c r="GA29" s="160"/>
      <c r="GB29" s="160"/>
      <c r="GC29" s="160"/>
      <c r="GD29" s="160"/>
      <c r="GE29" s="160"/>
      <c r="GF29" s="160"/>
      <c r="GG29" s="160"/>
      <c r="GH29" s="160"/>
      <c r="GI29" s="160"/>
      <c r="GJ29" s="160"/>
      <c r="GK29" s="160"/>
      <c r="GL29" s="160"/>
      <c r="GM29" s="160"/>
      <c r="GN29" s="160"/>
      <c r="GO29" s="160"/>
      <c r="GP29" s="160"/>
      <c r="GQ29" s="160"/>
      <c r="GR29" s="160"/>
      <c r="GS29" s="160"/>
      <c r="GT29" s="160"/>
      <c r="GU29" s="160"/>
      <c r="GV29" s="160"/>
      <c r="GW29" s="160"/>
      <c r="GX29" s="160"/>
      <c r="GY29" s="160"/>
      <c r="GZ29" s="160"/>
      <c r="HA29" s="160"/>
      <c r="HB29" s="160"/>
      <c r="HC29" s="160"/>
      <c r="HD29" s="160"/>
      <c r="HE29" s="160"/>
      <c r="HF29" s="160"/>
      <c r="HG29" s="160"/>
      <c r="HH29" s="160"/>
      <c r="HI29" s="160"/>
      <c r="HJ29" s="160"/>
      <c r="HK29" s="160"/>
      <c r="HL29" s="160"/>
      <c r="HM29" s="160"/>
      <c r="HN29" s="160"/>
      <c r="HO29" s="160"/>
      <c r="HP29" s="160"/>
      <c r="HQ29" s="160"/>
      <c r="HR29" s="160"/>
      <c r="HS29" s="160"/>
      <c r="HT29" s="160"/>
      <c r="HU29" s="160"/>
      <c r="HV29" s="160"/>
      <c r="HW29" s="160"/>
      <c r="HX29" s="160"/>
      <c r="HY29" s="160"/>
      <c r="HZ29" s="160"/>
      <c r="IA29" s="160"/>
      <c r="IB29" s="160"/>
      <c r="IC29" s="92"/>
      <c r="IG29" s="85"/>
      <c r="IH29" s="85"/>
      <c r="II29" s="85"/>
      <c r="IJ29" s="85"/>
      <c r="IK29" s="85"/>
      <c r="IL29" s="85"/>
      <c r="IM29" s="85"/>
      <c r="IN29" s="85"/>
      <c r="IO29" s="85"/>
      <c r="JC29" s="255"/>
      <c r="JD29" s="255"/>
      <c r="JE29" s="255"/>
      <c r="JF29" s="255"/>
      <c r="JG29" s="255"/>
      <c r="JH29" s="255"/>
      <c r="JI29" s="255"/>
      <c r="JJ29" s="255"/>
      <c r="JK29" s="255"/>
      <c r="JL29" s="255"/>
      <c r="JM29" s="255"/>
      <c r="JN29" s="255"/>
      <c r="JO29" s="83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</row>
    <row r="30" spans="2:339" ht="13.8" x14ac:dyDescent="0.25">
      <c r="B30" s="160" t="s">
        <v>116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160"/>
      <c r="FE30" s="160"/>
      <c r="FF30" s="160"/>
      <c r="FG30" s="160"/>
      <c r="FH30" s="160"/>
      <c r="FI30" s="160"/>
      <c r="FJ30" s="160"/>
      <c r="FK30" s="160"/>
      <c r="FL30" s="160"/>
      <c r="FM30" s="160"/>
      <c r="FN30" s="160"/>
      <c r="FO30" s="160"/>
      <c r="FP30" s="160"/>
      <c r="FQ30" s="160"/>
      <c r="FR30" s="160"/>
      <c r="FS30" s="160"/>
      <c r="FT30" s="160"/>
      <c r="FU30" s="160"/>
      <c r="FV30" s="160"/>
      <c r="FW30" s="160"/>
      <c r="FX30" s="160"/>
      <c r="FY30" s="160"/>
      <c r="FZ30" s="160"/>
      <c r="GA30" s="160"/>
      <c r="GB30" s="160"/>
      <c r="GC30" s="160"/>
      <c r="GD30" s="160"/>
      <c r="GE30" s="160"/>
      <c r="GF30" s="160"/>
      <c r="GG30" s="160"/>
      <c r="GH30" s="160"/>
      <c r="GI30" s="160"/>
      <c r="GJ30" s="160"/>
      <c r="GK30" s="160"/>
      <c r="GL30" s="160"/>
      <c r="GM30" s="160"/>
      <c r="GN30" s="160"/>
      <c r="GO30" s="160"/>
      <c r="GP30" s="160"/>
      <c r="GQ30" s="160"/>
      <c r="GR30" s="160"/>
      <c r="GS30" s="160"/>
      <c r="GT30" s="160"/>
      <c r="GU30" s="160"/>
      <c r="GV30" s="160"/>
      <c r="GW30" s="160"/>
      <c r="GX30" s="160"/>
      <c r="GY30" s="160"/>
      <c r="GZ30" s="160"/>
      <c r="HA30" s="160"/>
      <c r="HB30" s="160"/>
      <c r="HC30" s="160"/>
      <c r="HD30" s="160"/>
      <c r="HE30" s="160"/>
      <c r="HF30" s="160"/>
      <c r="HG30" s="160"/>
      <c r="HH30" s="160"/>
      <c r="HI30" s="160"/>
      <c r="HJ30" s="160"/>
      <c r="HK30" s="160"/>
      <c r="HL30" s="160"/>
      <c r="HM30" s="160"/>
      <c r="HN30" s="160"/>
      <c r="HO30" s="160"/>
      <c r="HP30" s="160"/>
      <c r="HQ30" s="160"/>
      <c r="HR30" s="160"/>
      <c r="HS30" s="160"/>
      <c r="HT30" s="160"/>
      <c r="HU30" s="160"/>
      <c r="HV30" s="160"/>
      <c r="HW30" s="160"/>
      <c r="HX30" s="160"/>
      <c r="HY30" s="160"/>
      <c r="HZ30" s="160"/>
      <c r="IA30" s="160"/>
      <c r="IB30" s="160"/>
      <c r="IC30" s="92"/>
      <c r="IG30" s="85"/>
      <c r="IH30" s="85"/>
      <c r="II30" s="85"/>
      <c r="IJ30" s="85"/>
      <c r="IK30" s="85"/>
      <c r="IL30" s="85"/>
      <c r="IM30" s="85"/>
      <c r="IN30" s="85"/>
      <c r="IO30" s="85"/>
      <c r="JO30" s="83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</row>
    <row r="31" spans="2:339" ht="13.8" x14ac:dyDescent="0.25">
      <c r="B31" s="78" t="s">
        <v>199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92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JO31" s="83"/>
      <c r="KA31" s="322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</row>
    <row r="32" spans="2:339" ht="13.8" x14ac:dyDescent="0.25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86"/>
      <c r="JC32" s="255"/>
      <c r="JD32" s="255"/>
      <c r="JE32" s="255"/>
      <c r="JF32" s="255"/>
      <c r="JG32" s="255"/>
      <c r="JH32" s="255"/>
      <c r="JI32" s="255"/>
      <c r="JJ32" s="255"/>
      <c r="JK32" s="255"/>
      <c r="JL32" s="255"/>
      <c r="JM32" s="255"/>
      <c r="JN32" s="255"/>
      <c r="JO32" s="83"/>
      <c r="JP32" s="237"/>
      <c r="JQ32" s="237"/>
      <c r="JR32" s="237"/>
      <c r="JS32" s="237"/>
      <c r="JT32" s="237"/>
      <c r="JU32" s="237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</row>
    <row r="33" spans="2:327" ht="13.8" x14ac:dyDescent="0.25">
      <c r="IC33" s="86"/>
      <c r="JO33" s="83"/>
      <c r="JP33" s="255"/>
      <c r="JQ33" s="255"/>
      <c r="JR33" s="255"/>
      <c r="JS33" s="255"/>
      <c r="JT33" s="255"/>
      <c r="JU33" s="255"/>
      <c r="JV33" s="255"/>
      <c r="JW33" s="255"/>
      <c r="JX33" s="255"/>
      <c r="JY33" s="255"/>
      <c r="JZ33" s="255"/>
      <c r="KA33" s="255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</row>
    <row r="34" spans="2:327" ht="13.8" x14ac:dyDescent="0.25">
      <c r="B34" s="235"/>
      <c r="IC34" s="56"/>
      <c r="IP34" s="246"/>
      <c r="IQ34" s="246"/>
      <c r="IR34" s="246"/>
      <c r="IS34" s="246"/>
      <c r="IT34" s="246"/>
      <c r="IU34" s="246"/>
      <c r="IV34" s="246"/>
      <c r="IW34" s="246"/>
      <c r="JO34" s="83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</row>
    <row r="35" spans="2:327" x14ac:dyDescent="0.25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P35" s="246"/>
      <c r="IQ35" s="246"/>
      <c r="IR35" s="246"/>
      <c r="IS35" s="246"/>
      <c r="IT35" s="246"/>
      <c r="IU35" s="246"/>
      <c r="IV35" s="246"/>
      <c r="IW35" s="246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</row>
    <row r="36" spans="2:327" ht="16.5" customHeight="1" x14ac:dyDescent="0.25"/>
    <row r="38" spans="2:327" x14ac:dyDescent="0.2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</row>
    <row r="42" spans="2:327" x14ac:dyDescent="0.25">
      <c r="IH42" s="88"/>
    </row>
  </sheetData>
  <printOptions horizontalCentered="1"/>
  <pageMargins left="0.19685039370078741" right="0.19685039370078741" top="0.39370078740157483" bottom="0.39370078740157483" header="0.31496062992125984" footer="0.31496062992125984"/>
  <pageSetup paperSize="9" scale="93" orientation="landscape" r:id="rId1"/>
  <headerFooter alignWithMargins="0">
    <oddFooter>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AU20"/>
  <sheetViews>
    <sheetView showGridLines="0" zoomScaleNormal="100" workbookViewId="0"/>
  </sheetViews>
  <sheetFormatPr defaultColWidth="9.109375" defaultRowHeight="13.2" x14ac:dyDescent="0.25"/>
  <cols>
    <col min="1" max="1" width="2" style="185" customWidth="1"/>
    <col min="2" max="2" width="11.44140625" style="1" customWidth="1"/>
    <col min="3" max="31" width="10.5546875" style="1" hidden="1" customWidth="1"/>
    <col min="32" max="32" width="10.5546875" style="185" hidden="1" customWidth="1"/>
    <col min="33" max="40" width="10.6640625" style="1" customWidth="1"/>
    <col min="41" max="16384" width="9.109375" style="1"/>
  </cols>
  <sheetData>
    <row r="1" spans="1:47" s="4" customFormat="1" ht="36" customHeight="1" x14ac:dyDescent="0.4">
      <c r="A1" s="145"/>
      <c r="B1" s="264" t="s">
        <v>117</v>
      </c>
      <c r="X1" s="267"/>
      <c r="AF1" s="120"/>
    </row>
    <row r="2" spans="1:47" s="4" customFormat="1" ht="21.75" customHeight="1" x14ac:dyDescent="0.25">
      <c r="A2" s="145"/>
      <c r="B2" s="265" t="s">
        <v>118</v>
      </c>
      <c r="X2" s="267"/>
      <c r="AF2" s="120"/>
    </row>
    <row r="3" spans="1:47" s="4" customFormat="1" ht="17.399999999999999" x14ac:dyDescent="0.25">
      <c r="A3" s="145"/>
      <c r="B3" s="266" t="s">
        <v>85</v>
      </c>
      <c r="X3" s="267"/>
      <c r="AF3" s="120"/>
    </row>
    <row r="4" spans="1:47" s="184" customFormat="1" ht="18" customHeight="1" x14ac:dyDescent="0.25">
      <c r="A4" s="145"/>
      <c r="B4" s="126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238"/>
      <c r="AI4" s="238"/>
      <c r="AJ4" s="238"/>
      <c r="AK4" s="302"/>
      <c r="AL4" s="302"/>
    </row>
    <row r="5" spans="1:47" ht="54.75" customHeight="1" x14ac:dyDescent="0.25">
      <c r="A5" s="127"/>
      <c r="B5" s="175" t="s">
        <v>119</v>
      </c>
      <c r="C5" s="90" t="s">
        <v>3</v>
      </c>
      <c r="D5" s="90" t="s">
        <v>4</v>
      </c>
      <c r="E5" s="90" t="s">
        <v>5</v>
      </c>
      <c r="F5" s="90" t="s">
        <v>6</v>
      </c>
      <c r="G5" s="90" t="s">
        <v>7</v>
      </c>
      <c r="H5" s="90" t="s">
        <v>8</v>
      </c>
      <c r="I5" s="90" t="s">
        <v>9</v>
      </c>
      <c r="J5" s="90" t="s">
        <v>10</v>
      </c>
      <c r="K5" s="90" t="s">
        <v>11</v>
      </c>
      <c r="L5" s="90" t="s">
        <v>12</v>
      </c>
      <c r="M5" s="90" t="s">
        <v>13</v>
      </c>
      <c r="N5" s="90" t="s">
        <v>14</v>
      </c>
      <c r="O5" s="90" t="s">
        <v>15</v>
      </c>
      <c r="P5" s="90" t="s">
        <v>16</v>
      </c>
      <c r="Q5" s="90" t="s">
        <v>17</v>
      </c>
      <c r="R5" s="90" t="s">
        <v>18</v>
      </c>
      <c r="S5" s="90" t="s">
        <v>19</v>
      </c>
      <c r="T5" s="90" t="s">
        <v>20</v>
      </c>
      <c r="U5" s="90" t="s">
        <v>21</v>
      </c>
      <c r="V5" s="172" t="s">
        <v>22</v>
      </c>
      <c r="W5" s="172" t="s">
        <v>23</v>
      </c>
      <c r="X5" s="172" t="s">
        <v>24</v>
      </c>
      <c r="Y5" s="172" t="s">
        <v>25</v>
      </c>
      <c r="Z5" s="173">
        <v>2010</v>
      </c>
      <c r="AA5" s="173">
        <v>2011</v>
      </c>
      <c r="AB5" s="173">
        <v>2012</v>
      </c>
      <c r="AC5" s="173">
        <v>2013</v>
      </c>
      <c r="AD5" s="173">
        <v>2014</v>
      </c>
      <c r="AE5" s="173">
        <v>2015</v>
      </c>
      <c r="AF5" s="173">
        <v>2016</v>
      </c>
      <c r="AG5" s="173">
        <v>2017</v>
      </c>
      <c r="AH5" s="173">
        <v>2018</v>
      </c>
      <c r="AI5" s="173">
        <v>2019</v>
      </c>
      <c r="AJ5" s="173">
        <v>2020</v>
      </c>
      <c r="AK5" s="173">
        <v>2021</v>
      </c>
      <c r="AL5" s="435" t="s">
        <v>78</v>
      </c>
      <c r="AM5" s="435" t="s">
        <v>205</v>
      </c>
      <c r="AN5" s="363" t="s">
        <v>203</v>
      </c>
    </row>
    <row r="6" spans="1:47" s="5" customFormat="1" ht="17.25" customHeight="1" x14ac:dyDescent="0.25">
      <c r="A6" s="380"/>
      <c r="B6" s="311" t="s">
        <v>26</v>
      </c>
      <c r="C6" s="393">
        <v>555</v>
      </c>
      <c r="D6" s="393">
        <v>429</v>
      </c>
      <c r="E6" s="393">
        <v>376</v>
      </c>
      <c r="F6" s="393">
        <v>680</v>
      </c>
      <c r="G6" s="393">
        <v>873</v>
      </c>
      <c r="H6" s="393">
        <v>658</v>
      </c>
      <c r="I6" s="393">
        <v>635</v>
      </c>
      <c r="J6" s="393">
        <v>827</v>
      </c>
      <c r="K6" s="393">
        <v>701</v>
      </c>
      <c r="L6" s="393">
        <v>991</v>
      </c>
      <c r="M6" s="393">
        <v>634</v>
      </c>
      <c r="N6" s="393">
        <v>692</v>
      </c>
      <c r="O6" s="393">
        <v>651</v>
      </c>
      <c r="P6" s="393">
        <v>820.48464773958835</v>
      </c>
      <c r="Q6" s="393">
        <v>1218</v>
      </c>
      <c r="R6" s="393">
        <v>887.41668014167658</v>
      </c>
      <c r="S6" s="393">
        <v>969.39099031889612</v>
      </c>
      <c r="T6" s="393">
        <v>1318.2345951930533</v>
      </c>
      <c r="U6" s="393">
        <v>1525.8720716435034</v>
      </c>
      <c r="V6" s="393">
        <v>1393.9799879507541</v>
      </c>
      <c r="W6" s="393">
        <v>1818.3641092581554</v>
      </c>
      <c r="X6" s="393">
        <v>1844.5812612874056</v>
      </c>
      <c r="Y6" s="393">
        <v>1414.3649284572098</v>
      </c>
      <c r="Z6" s="393">
        <v>1767.2643775606464</v>
      </c>
      <c r="AA6" s="393">
        <v>1962.1633101120087</v>
      </c>
      <c r="AB6" s="393">
        <v>1955.9918384088771</v>
      </c>
      <c r="AC6" s="393">
        <v>1751</v>
      </c>
      <c r="AD6" s="436">
        <v>1943.8954507545432</v>
      </c>
      <c r="AE6" s="436">
        <v>2518.2027151822126</v>
      </c>
      <c r="AF6" s="437">
        <v>2300.2486962554258</v>
      </c>
      <c r="AG6" s="517">
        <v>2737.0067950744824</v>
      </c>
      <c r="AH6" s="517">
        <v>3061.0471572469673</v>
      </c>
      <c r="AI6" s="517">
        <v>2893.9947015486982</v>
      </c>
      <c r="AJ6" s="517">
        <v>2934.4733093026825</v>
      </c>
      <c r="AK6" s="517">
        <v>2561.6358868087668</v>
      </c>
      <c r="AL6" s="517">
        <v>3119.2555650545287</v>
      </c>
      <c r="AM6" s="517">
        <v>3411.0613463691689</v>
      </c>
      <c r="AN6" s="517">
        <v>3478.4978809859758</v>
      </c>
    </row>
    <row r="7" spans="1:47" s="185" customFormat="1" ht="17.25" customHeight="1" x14ac:dyDescent="0.25">
      <c r="A7" s="127"/>
      <c r="B7" s="347" t="s">
        <v>120</v>
      </c>
      <c r="C7" s="402">
        <v>647</v>
      </c>
      <c r="D7" s="402">
        <v>421</v>
      </c>
      <c r="E7" s="402">
        <v>355</v>
      </c>
      <c r="F7" s="402">
        <v>599</v>
      </c>
      <c r="G7" s="402">
        <v>658</v>
      </c>
      <c r="H7" s="402">
        <v>597</v>
      </c>
      <c r="I7" s="402">
        <v>655</v>
      </c>
      <c r="J7" s="402">
        <v>844</v>
      </c>
      <c r="K7" s="402">
        <v>754</v>
      </c>
      <c r="L7" s="402">
        <v>941</v>
      </c>
      <c r="M7" s="402">
        <v>932</v>
      </c>
      <c r="N7" s="402">
        <v>907</v>
      </c>
      <c r="O7" s="402">
        <v>891.52140883255913</v>
      </c>
      <c r="P7" s="402">
        <v>1032.097</v>
      </c>
      <c r="Q7" s="402">
        <v>1289.5708274624649</v>
      </c>
      <c r="R7" s="402">
        <v>1436.8807189227157</v>
      </c>
      <c r="S7" s="402">
        <v>1338.0821092775329</v>
      </c>
      <c r="T7" s="402">
        <v>1716.2962737982937</v>
      </c>
      <c r="U7" s="402">
        <v>1962.9403254540887</v>
      </c>
      <c r="V7" s="403">
        <v>1890.3843703724999</v>
      </c>
      <c r="W7" s="402">
        <v>2168.6221451803613</v>
      </c>
      <c r="X7" s="354">
        <v>2017.8471358752859</v>
      </c>
      <c r="Y7" s="354">
        <v>2298.7513292249341</v>
      </c>
      <c r="Z7" s="354">
        <v>2456.1566211120098</v>
      </c>
      <c r="AA7" s="354">
        <v>2510.4673409583816</v>
      </c>
      <c r="AB7" s="354">
        <v>3021.3819495140083</v>
      </c>
      <c r="AC7" s="354">
        <v>2386.5077279441612</v>
      </c>
      <c r="AD7" s="354">
        <v>2437.2655259139719</v>
      </c>
      <c r="AE7" s="354">
        <v>2893.9755537426709</v>
      </c>
      <c r="AF7" s="352">
        <v>3293.3796975777909</v>
      </c>
      <c r="AG7" s="317">
        <v>3058.2206758061939</v>
      </c>
      <c r="AH7" s="316">
        <v>3214.0113905762191</v>
      </c>
      <c r="AI7" s="316">
        <v>3275.5318481175063</v>
      </c>
      <c r="AJ7" s="316">
        <v>3407.742381364782</v>
      </c>
      <c r="AK7" s="518">
        <v>3097.462628584296</v>
      </c>
      <c r="AL7" s="518">
        <v>3705.1716843236645</v>
      </c>
      <c r="AM7" s="518">
        <v>3703.9728834472007</v>
      </c>
      <c r="AN7" s="518">
        <v>3652.0197515837513</v>
      </c>
    </row>
    <row r="8" spans="1:47" ht="17.25" customHeight="1" x14ac:dyDescent="0.25">
      <c r="A8" s="127"/>
      <c r="B8" s="311" t="s">
        <v>27</v>
      </c>
      <c r="C8" s="405">
        <v>1028</v>
      </c>
      <c r="D8" s="405">
        <v>1159</v>
      </c>
      <c r="E8" s="405">
        <v>860</v>
      </c>
      <c r="F8" s="405">
        <v>1051</v>
      </c>
      <c r="G8" s="405">
        <v>883</v>
      </c>
      <c r="H8" s="405">
        <v>1007</v>
      </c>
      <c r="I8" s="405">
        <v>1259</v>
      </c>
      <c r="J8" s="405">
        <v>1330</v>
      </c>
      <c r="K8" s="405">
        <v>1689</v>
      </c>
      <c r="L8" s="405">
        <v>1602</v>
      </c>
      <c r="M8" s="405">
        <v>1782</v>
      </c>
      <c r="N8" s="405">
        <v>1717</v>
      </c>
      <c r="O8" s="405">
        <v>1799.8046772906423</v>
      </c>
      <c r="P8" s="405">
        <v>1873.8889999999999</v>
      </c>
      <c r="Q8" s="405">
        <v>1915.4778607704277</v>
      </c>
      <c r="R8" s="405">
        <v>2132.1753215020299</v>
      </c>
      <c r="S8" s="405">
        <v>2362.0490672040801</v>
      </c>
      <c r="T8" s="405">
        <v>2460.9609608089781</v>
      </c>
      <c r="U8" s="405">
        <v>2771.0112289814497</v>
      </c>
      <c r="V8" s="397">
        <v>2221.3818217454432</v>
      </c>
      <c r="W8" s="416">
        <v>2692.588678561915</v>
      </c>
      <c r="X8" s="415">
        <v>2629.5163827067013</v>
      </c>
      <c r="Y8" s="415">
        <v>2752.9223681848266</v>
      </c>
      <c r="Z8" s="415">
        <v>3276.3375239896736</v>
      </c>
      <c r="AA8" s="415">
        <v>3186.0943778461087</v>
      </c>
      <c r="AB8" s="415">
        <v>3535.5311417847583</v>
      </c>
      <c r="AC8" s="415">
        <v>3260.7855536127254</v>
      </c>
      <c r="AD8" s="415">
        <v>3353.360185470875</v>
      </c>
      <c r="AE8" s="415">
        <v>3566.9092476308538</v>
      </c>
      <c r="AF8" s="439">
        <v>3844.2077728187182</v>
      </c>
      <c r="AG8" s="318">
        <v>3779.7337251331091</v>
      </c>
      <c r="AH8" s="318">
        <v>4051.0386428014544</v>
      </c>
      <c r="AI8" s="318">
        <v>3904.6548043441489</v>
      </c>
      <c r="AJ8" s="318">
        <v>4237.5917678324668</v>
      </c>
      <c r="AK8" s="519">
        <v>4316.9867831980164</v>
      </c>
      <c r="AL8" s="517">
        <v>4644.72955627388</v>
      </c>
      <c r="AM8" s="519">
        <v>5011.1124082203987</v>
      </c>
      <c r="AN8" s="519">
        <v>4377.8955748595035</v>
      </c>
    </row>
    <row r="9" spans="1:47" s="185" customFormat="1" ht="17.25" customHeight="1" x14ac:dyDescent="0.25">
      <c r="A9" s="127"/>
      <c r="B9" s="347" t="s">
        <v>121</v>
      </c>
      <c r="C9" s="402">
        <v>1625</v>
      </c>
      <c r="D9" s="402">
        <v>1715</v>
      </c>
      <c r="E9" s="402">
        <v>1628</v>
      </c>
      <c r="F9" s="402">
        <v>1590</v>
      </c>
      <c r="G9" s="402">
        <v>1367</v>
      </c>
      <c r="H9" s="402">
        <v>1722</v>
      </c>
      <c r="I9" s="402">
        <v>1827</v>
      </c>
      <c r="J9" s="402">
        <v>1846</v>
      </c>
      <c r="K9" s="402">
        <v>2109</v>
      </c>
      <c r="L9" s="402">
        <v>2199</v>
      </c>
      <c r="M9" s="402">
        <v>2227</v>
      </c>
      <c r="N9" s="402">
        <v>2315</v>
      </c>
      <c r="O9" s="402">
        <v>2317.3270932286969</v>
      </c>
      <c r="P9" s="402">
        <v>2373</v>
      </c>
      <c r="Q9" s="402">
        <v>2271.56896730277</v>
      </c>
      <c r="R9" s="402">
        <v>2362.7675925027638</v>
      </c>
      <c r="S9" s="402">
        <v>2563.1898893912862</v>
      </c>
      <c r="T9" s="402">
        <v>2795.5501820563686</v>
      </c>
      <c r="U9" s="402">
        <v>2981.5712791474657</v>
      </c>
      <c r="V9" s="403">
        <v>2614.05593518162</v>
      </c>
      <c r="W9" s="402">
        <v>2790.5687192886871</v>
      </c>
      <c r="X9" s="354">
        <v>2970.7419201803978</v>
      </c>
      <c r="Y9" s="354">
        <v>3000.0180192661878</v>
      </c>
      <c r="Z9" s="354">
        <v>3422.7734899813095</v>
      </c>
      <c r="AA9" s="354">
        <v>3535.5170651578824</v>
      </c>
      <c r="AB9" s="354">
        <v>3653.4578360323021</v>
      </c>
      <c r="AC9" s="354">
        <v>3603.9674332616996</v>
      </c>
      <c r="AD9" s="354">
        <v>3531.8857627968937</v>
      </c>
      <c r="AE9" s="354">
        <v>3760.6348703986259</v>
      </c>
      <c r="AF9" s="352">
        <v>4094.1765038655185</v>
      </c>
      <c r="AG9" s="317">
        <v>3803.1259332793888</v>
      </c>
      <c r="AH9" s="316">
        <v>4106.6134526385904</v>
      </c>
      <c r="AI9" s="316">
        <v>4033.0576351344266</v>
      </c>
      <c r="AJ9" s="316">
        <v>4299.0297100581638</v>
      </c>
      <c r="AK9" s="518">
        <v>4476.6600193143531</v>
      </c>
      <c r="AL9" s="518">
        <v>4603.526554635524</v>
      </c>
      <c r="AM9" s="518">
        <v>4772.0204705477126</v>
      </c>
      <c r="AN9" s="518">
        <v>4352.9133479128186</v>
      </c>
      <c r="AO9" s="632"/>
    </row>
    <row r="10" spans="1:47" ht="17.25" customHeight="1" x14ac:dyDescent="0.25">
      <c r="A10" s="127"/>
      <c r="B10" s="311" t="s">
        <v>122</v>
      </c>
      <c r="C10" s="405">
        <v>1756</v>
      </c>
      <c r="D10" s="405">
        <v>1493</v>
      </c>
      <c r="E10" s="405">
        <v>1741</v>
      </c>
      <c r="F10" s="405">
        <v>1620</v>
      </c>
      <c r="G10" s="405">
        <v>1769</v>
      </c>
      <c r="H10" s="405">
        <v>1957</v>
      </c>
      <c r="I10" s="405">
        <v>1912</v>
      </c>
      <c r="J10" s="405">
        <v>2189</v>
      </c>
      <c r="K10" s="405">
        <v>2359</v>
      </c>
      <c r="L10" s="405">
        <v>2379</v>
      </c>
      <c r="M10" s="405">
        <v>2443</v>
      </c>
      <c r="N10" s="405">
        <v>2506</v>
      </c>
      <c r="O10" s="405">
        <v>2483.8980732573414</v>
      </c>
      <c r="P10" s="405">
        <v>2384</v>
      </c>
      <c r="Q10" s="405">
        <v>2342.1006799395736</v>
      </c>
      <c r="R10" s="405">
        <v>2480.2595139267901</v>
      </c>
      <c r="S10" s="405">
        <v>2766.8011909849743</v>
      </c>
      <c r="T10" s="405">
        <v>2873.3535690936715</v>
      </c>
      <c r="U10" s="405">
        <v>3016.6523479856351</v>
      </c>
      <c r="V10" s="397">
        <v>2516.4084967146955</v>
      </c>
      <c r="W10" s="416">
        <v>2982.4247784256122</v>
      </c>
      <c r="X10" s="415">
        <v>3141.079686269858</v>
      </c>
      <c r="Y10" s="415">
        <v>3277.1734057751969</v>
      </c>
      <c r="Z10" s="415">
        <v>3532.6273038841173</v>
      </c>
      <c r="AA10" s="415">
        <v>3652.8899673884112</v>
      </c>
      <c r="AB10" s="415">
        <v>3799.1201768692631</v>
      </c>
      <c r="AC10" s="415">
        <v>3795.8715770779363</v>
      </c>
      <c r="AD10" s="415">
        <v>3774.6342893592296</v>
      </c>
      <c r="AE10" s="415">
        <v>3986.9096200112681</v>
      </c>
      <c r="AF10" s="439">
        <v>3965.846565091053</v>
      </c>
      <c r="AG10" s="318">
        <v>3811.926849069966</v>
      </c>
      <c r="AH10" s="318">
        <v>3629.0521154217572</v>
      </c>
      <c r="AI10" s="318">
        <v>3910.5149604746384</v>
      </c>
      <c r="AJ10" s="318">
        <v>4443.5045569510694</v>
      </c>
      <c r="AK10" s="519">
        <v>4576.9506919748037</v>
      </c>
      <c r="AL10" s="517">
        <v>4786.4326351666759</v>
      </c>
      <c r="AM10" s="519">
        <v>5042.7509140852198</v>
      </c>
      <c r="AN10" s="519">
        <v>4288.6313360740014</v>
      </c>
    </row>
    <row r="11" spans="1:47" s="185" customFormat="1" ht="17.25" customHeight="1" x14ac:dyDescent="0.25">
      <c r="A11" s="127"/>
      <c r="B11" s="347" t="s">
        <v>28</v>
      </c>
      <c r="C11" s="402">
        <v>1737</v>
      </c>
      <c r="D11" s="402">
        <v>1479</v>
      </c>
      <c r="E11" s="402">
        <v>1442</v>
      </c>
      <c r="F11" s="402">
        <v>1507</v>
      </c>
      <c r="G11" s="402">
        <v>1459</v>
      </c>
      <c r="H11" s="402">
        <v>1752</v>
      </c>
      <c r="I11" s="402">
        <v>1782</v>
      </c>
      <c r="J11" s="402">
        <v>2163</v>
      </c>
      <c r="K11" s="402">
        <v>2252</v>
      </c>
      <c r="L11" s="402">
        <v>2174</v>
      </c>
      <c r="M11" s="402">
        <v>2386</v>
      </c>
      <c r="N11" s="402">
        <v>2497</v>
      </c>
      <c r="O11" s="402">
        <v>2234.5654113276719</v>
      </c>
      <c r="P11" s="402">
        <v>2104</v>
      </c>
      <c r="Q11" s="402">
        <v>2171.928928815857</v>
      </c>
      <c r="R11" s="402">
        <v>2510.6950550074544</v>
      </c>
      <c r="S11" s="402">
        <v>2636.0367773879566</v>
      </c>
      <c r="T11" s="402">
        <v>2852.1036260065903</v>
      </c>
      <c r="U11" s="402">
        <v>2804.6254194380754</v>
      </c>
      <c r="V11" s="403">
        <v>2696.3327429296851</v>
      </c>
      <c r="W11" s="402">
        <v>2877.285369268981</v>
      </c>
      <c r="X11" s="354">
        <v>3096.1839867933159</v>
      </c>
      <c r="Y11" s="354">
        <v>3199.1678428518467</v>
      </c>
      <c r="Z11" s="354">
        <v>3374.342006248834</v>
      </c>
      <c r="AA11" s="354">
        <v>3547.7095869685227</v>
      </c>
      <c r="AB11" s="354">
        <v>3535.5826564986573</v>
      </c>
      <c r="AC11" s="354">
        <v>3463.789597905416</v>
      </c>
      <c r="AD11" s="354">
        <v>3578.3135955997986</v>
      </c>
      <c r="AE11" s="354">
        <v>3753.1653319995767</v>
      </c>
      <c r="AF11" s="352">
        <v>3646.0053513848516</v>
      </c>
      <c r="AG11" s="317">
        <v>3590.9170234463145</v>
      </c>
      <c r="AH11" s="316">
        <v>4001.2353632350228</v>
      </c>
      <c r="AI11" s="316">
        <v>3912.1578673507061</v>
      </c>
      <c r="AJ11" s="316">
        <v>4284.5009852171324</v>
      </c>
      <c r="AK11" s="518">
        <v>4435.8218528637544</v>
      </c>
      <c r="AL11" s="518">
        <v>4530.7212396249615</v>
      </c>
      <c r="AM11" s="518">
        <v>4930.1262166344659</v>
      </c>
      <c r="AN11" s="518">
        <v>4280.7869733139751</v>
      </c>
    </row>
    <row r="12" spans="1:47" ht="17.25" customHeight="1" x14ac:dyDescent="0.25">
      <c r="A12" s="127"/>
      <c r="B12" s="311" t="s">
        <v>29</v>
      </c>
      <c r="C12" s="405">
        <v>1746</v>
      </c>
      <c r="D12" s="405">
        <v>1535</v>
      </c>
      <c r="E12" s="405">
        <v>1751</v>
      </c>
      <c r="F12" s="405">
        <v>1692</v>
      </c>
      <c r="G12" s="405">
        <v>1240</v>
      </c>
      <c r="H12" s="405">
        <v>1650</v>
      </c>
      <c r="I12" s="405">
        <v>1732</v>
      </c>
      <c r="J12" s="405">
        <v>1966</v>
      </c>
      <c r="K12" s="405">
        <v>2198</v>
      </c>
      <c r="L12" s="405">
        <v>2229</v>
      </c>
      <c r="M12" s="405">
        <v>2203</v>
      </c>
      <c r="N12" s="405">
        <v>2436</v>
      </c>
      <c r="O12" s="405">
        <v>2045.9944905405266</v>
      </c>
      <c r="P12" s="405">
        <v>2005</v>
      </c>
      <c r="Q12" s="405">
        <v>2216.7109685852561</v>
      </c>
      <c r="R12" s="405">
        <v>2610.5248826088964</v>
      </c>
      <c r="S12" s="405">
        <v>2693.1949272217162</v>
      </c>
      <c r="T12" s="405">
        <v>2898.705274730456</v>
      </c>
      <c r="U12" s="405">
        <v>2689.5207843740918</v>
      </c>
      <c r="V12" s="397">
        <v>2697.106639140176</v>
      </c>
      <c r="W12" s="416">
        <v>2994.7953591776595</v>
      </c>
      <c r="X12" s="415">
        <v>3253.9865512139577</v>
      </c>
      <c r="Y12" s="415">
        <v>2993.457929271804</v>
      </c>
      <c r="Z12" s="415">
        <v>3480.145601112009</v>
      </c>
      <c r="AA12" s="415">
        <v>3451.1745353291094</v>
      </c>
      <c r="AB12" s="415">
        <v>3269.6752810753869</v>
      </c>
      <c r="AC12" s="415">
        <v>3356.1295840174284</v>
      </c>
      <c r="AD12" s="415">
        <v>3432.9145700689487</v>
      </c>
      <c r="AE12" s="415">
        <v>3809.6888313316681</v>
      </c>
      <c r="AF12" s="439">
        <v>3502.9502631878649</v>
      </c>
      <c r="AG12" s="318">
        <v>3862.7325994424441</v>
      </c>
      <c r="AH12" s="318">
        <v>4127.7754227025143</v>
      </c>
      <c r="AI12" s="318">
        <v>3902.7052660702466</v>
      </c>
      <c r="AJ12" s="318">
        <v>4351.9842275579113</v>
      </c>
      <c r="AK12" s="318">
        <v>4479.1016531540727</v>
      </c>
      <c r="AL12" s="517">
        <v>4780.5901364035235</v>
      </c>
      <c r="AM12" s="318">
        <v>5099.109988594013</v>
      </c>
      <c r="AN12" s="318">
        <v>4436.8667886728545</v>
      </c>
    </row>
    <row r="13" spans="1:47" s="185" customFormat="1" ht="17.25" customHeight="1" x14ac:dyDescent="0.25">
      <c r="A13" s="127"/>
      <c r="B13" s="347" t="s">
        <v>123</v>
      </c>
      <c r="C13" s="402">
        <v>1552</v>
      </c>
      <c r="D13" s="402">
        <v>1393</v>
      </c>
      <c r="E13" s="402">
        <v>1886</v>
      </c>
      <c r="F13" s="402">
        <v>1413</v>
      </c>
      <c r="G13" s="402">
        <v>1218</v>
      </c>
      <c r="H13" s="402">
        <v>1511</v>
      </c>
      <c r="I13" s="402">
        <v>1691</v>
      </c>
      <c r="J13" s="402">
        <v>1920</v>
      </c>
      <c r="K13" s="402">
        <v>2143</v>
      </c>
      <c r="L13" s="402">
        <v>2112</v>
      </c>
      <c r="M13" s="402">
        <v>2016</v>
      </c>
      <c r="N13" s="402">
        <v>2238</v>
      </c>
      <c r="O13" s="402">
        <v>2120.3752426287892</v>
      </c>
      <c r="P13" s="402">
        <v>1796</v>
      </c>
      <c r="Q13" s="402">
        <v>2198.4467383595343</v>
      </c>
      <c r="R13" s="402">
        <v>2560.1171169609488</v>
      </c>
      <c r="S13" s="402">
        <v>2780.7927877278566</v>
      </c>
      <c r="T13" s="402">
        <v>2714.7188296098602</v>
      </c>
      <c r="U13" s="402">
        <v>2510.5500280005613</v>
      </c>
      <c r="V13" s="403">
        <v>2796.2920327467396</v>
      </c>
      <c r="W13" s="402">
        <v>2989.1016464682275</v>
      </c>
      <c r="X13" s="354">
        <v>2949.3309768915874</v>
      </c>
      <c r="Y13" s="354">
        <v>2896.1712126161146</v>
      </c>
      <c r="Z13" s="354">
        <v>3256.2197801120092</v>
      </c>
      <c r="AA13" s="354">
        <v>3072.8657645120575</v>
      </c>
      <c r="AB13" s="354">
        <v>3285.2759838077727</v>
      </c>
      <c r="AC13" s="354">
        <v>3306.5705892424112</v>
      </c>
      <c r="AD13" s="354">
        <v>3402.430208996489</v>
      </c>
      <c r="AE13" s="354">
        <v>3580.9144187326488</v>
      </c>
      <c r="AF13" s="352">
        <v>3016.1521944840715</v>
      </c>
      <c r="AG13" s="317">
        <v>3450.1876698267743</v>
      </c>
      <c r="AH13" s="316">
        <v>3945.3249986669971</v>
      </c>
      <c r="AI13" s="316">
        <v>3446.1141057556188</v>
      </c>
      <c r="AJ13" s="316">
        <v>4105.6554308849809</v>
      </c>
      <c r="AK13" s="518">
        <v>4017.9114185107474</v>
      </c>
      <c r="AL13" s="518">
        <v>4619.4943671400943</v>
      </c>
      <c r="AM13" s="518">
        <v>4920.896901834687</v>
      </c>
      <c r="AN13" s="518">
        <v>4367.5617547760039</v>
      </c>
      <c r="AU13" s="635"/>
    </row>
    <row r="14" spans="1:47" ht="17.25" customHeight="1" x14ac:dyDescent="0.25">
      <c r="A14" s="127"/>
      <c r="B14" s="311" t="s">
        <v>124</v>
      </c>
      <c r="C14" s="405">
        <v>1242</v>
      </c>
      <c r="D14" s="405">
        <v>1269</v>
      </c>
      <c r="E14" s="405">
        <v>1669</v>
      </c>
      <c r="F14" s="405">
        <v>1421</v>
      </c>
      <c r="G14" s="405">
        <v>1061</v>
      </c>
      <c r="H14" s="405">
        <v>1343</v>
      </c>
      <c r="I14" s="405">
        <v>1475</v>
      </c>
      <c r="J14" s="405">
        <v>1743</v>
      </c>
      <c r="K14" s="405">
        <v>1950</v>
      </c>
      <c r="L14" s="405">
        <v>1922</v>
      </c>
      <c r="M14" s="405">
        <v>1509</v>
      </c>
      <c r="N14" s="405">
        <v>1884</v>
      </c>
      <c r="O14" s="405">
        <v>1947.5185652405728</v>
      </c>
      <c r="P14" s="405">
        <v>1713</v>
      </c>
      <c r="Q14" s="405">
        <v>2038.7023605018946</v>
      </c>
      <c r="R14" s="405">
        <v>2271.0040670276981</v>
      </c>
      <c r="S14" s="405">
        <v>2549.8590279253908</v>
      </c>
      <c r="T14" s="405">
        <v>2554.8218969619061</v>
      </c>
      <c r="U14" s="405">
        <v>2558.4171049447641</v>
      </c>
      <c r="V14" s="397">
        <v>2421.7631546494767</v>
      </c>
      <c r="W14" s="416">
        <v>2710.9569277439309</v>
      </c>
      <c r="X14" s="415">
        <v>2754.105985178529</v>
      </c>
      <c r="Y14" s="415">
        <v>2369.1489175952624</v>
      </c>
      <c r="Z14" s="415">
        <v>2909.7013341120087</v>
      </c>
      <c r="AA14" s="415">
        <v>3381.2091167741883</v>
      </c>
      <c r="AB14" s="415">
        <v>3056.6150444178365</v>
      </c>
      <c r="AC14" s="415">
        <v>2987.276888841327</v>
      </c>
      <c r="AD14" s="415">
        <v>3081.2194545106454</v>
      </c>
      <c r="AE14" s="415">
        <v>3477.8911780447729</v>
      </c>
      <c r="AF14" s="439">
        <v>2876.5345854698617</v>
      </c>
      <c r="AG14" s="318">
        <v>3326.3944551441518</v>
      </c>
      <c r="AH14" s="318">
        <v>3651.5125860508988</v>
      </c>
      <c r="AI14" s="318">
        <v>3479.9886408681377</v>
      </c>
      <c r="AJ14" s="318">
        <v>3981.9244675092609</v>
      </c>
      <c r="AK14" s="519">
        <v>3913.5183835061557</v>
      </c>
      <c r="AL14" s="517">
        <v>4071.7416957628393</v>
      </c>
      <c r="AM14" s="519">
        <v>4447.3417596095851</v>
      </c>
      <c r="AN14" s="519"/>
      <c r="AP14" s="636"/>
    </row>
    <row r="15" spans="1:47" s="185" customFormat="1" ht="17.25" customHeight="1" x14ac:dyDescent="0.25">
      <c r="A15" s="127"/>
      <c r="B15" s="347" t="s">
        <v>125</v>
      </c>
      <c r="C15" s="402">
        <v>878</v>
      </c>
      <c r="D15" s="402">
        <v>1222</v>
      </c>
      <c r="E15" s="402">
        <v>1666</v>
      </c>
      <c r="F15" s="402">
        <v>1308</v>
      </c>
      <c r="G15" s="402">
        <v>1040</v>
      </c>
      <c r="H15" s="402">
        <v>1039</v>
      </c>
      <c r="I15" s="402">
        <v>1370</v>
      </c>
      <c r="J15" s="402">
        <v>1558</v>
      </c>
      <c r="K15" s="402">
        <v>1897</v>
      </c>
      <c r="L15" s="402">
        <v>1626</v>
      </c>
      <c r="M15" s="402">
        <v>1116</v>
      </c>
      <c r="N15" s="402">
        <v>1808</v>
      </c>
      <c r="O15" s="402">
        <v>1880.4711267384769</v>
      </c>
      <c r="P15" s="402">
        <v>1740</v>
      </c>
      <c r="Q15" s="402">
        <v>2086.3744886959325</v>
      </c>
      <c r="R15" s="402">
        <v>2455.0872946576678</v>
      </c>
      <c r="S15" s="402">
        <v>2512.1224906891921</v>
      </c>
      <c r="T15" s="402">
        <v>2345.9271647848113</v>
      </c>
      <c r="U15" s="402">
        <v>2492.6912503961685</v>
      </c>
      <c r="V15" s="403">
        <v>2609.2238686155265</v>
      </c>
      <c r="W15" s="402">
        <v>2662.1003601396233</v>
      </c>
      <c r="X15" s="354">
        <v>2781.7531139762391</v>
      </c>
      <c r="Y15" s="354">
        <v>2370.2788837099934</v>
      </c>
      <c r="Z15" s="354">
        <v>3021.9522331120093</v>
      </c>
      <c r="AA15" s="354">
        <v>3384.6887963339987</v>
      </c>
      <c r="AB15" s="354">
        <v>2677.7635429170132</v>
      </c>
      <c r="AC15" s="354">
        <v>3033.1223096568997</v>
      </c>
      <c r="AD15" s="354">
        <v>2958.5152381082453</v>
      </c>
      <c r="AE15" s="354">
        <v>3398.013993114424</v>
      </c>
      <c r="AF15" s="352">
        <v>3096.1052143298393</v>
      </c>
      <c r="AG15" s="317">
        <v>3641.0329147354887</v>
      </c>
      <c r="AH15" s="316">
        <v>3483.1235325229818</v>
      </c>
      <c r="AI15" s="316">
        <v>3804.2003445760638</v>
      </c>
      <c r="AJ15" s="316">
        <v>4123.3785850312388</v>
      </c>
      <c r="AK15" s="518">
        <v>4100.9974487901754</v>
      </c>
      <c r="AL15" s="518">
        <v>4105.8399129359295</v>
      </c>
      <c r="AM15" s="518">
        <v>4288.9969255053247</v>
      </c>
      <c r="AN15" s="518"/>
    </row>
    <row r="16" spans="1:47" ht="17.25" customHeight="1" x14ac:dyDescent="0.25">
      <c r="A16" s="127"/>
      <c r="B16" s="311" t="s">
        <v>30</v>
      </c>
      <c r="C16" s="405">
        <v>616</v>
      </c>
      <c r="D16" s="405">
        <v>1002</v>
      </c>
      <c r="E16" s="405">
        <v>1398</v>
      </c>
      <c r="F16" s="405">
        <v>1305</v>
      </c>
      <c r="G16" s="405">
        <v>959</v>
      </c>
      <c r="H16" s="405">
        <v>859</v>
      </c>
      <c r="I16" s="405">
        <v>1261</v>
      </c>
      <c r="J16" s="405">
        <v>1352</v>
      </c>
      <c r="K16" s="405">
        <v>1778</v>
      </c>
      <c r="L16" s="405">
        <v>1320</v>
      </c>
      <c r="M16" s="405">
        <v>873</v>
      </c>
      <c r="N16" s="405">
        <v>1569</v>
      </c>
      <c r="O16" s="405">
        <v>1779.8999689853326</v>
      </c>
      <c r="P16" s="405">
        <v>1741</v>
      </c>
      <c r="Q16" s="405">
        <v>1866.1425835969042</v>
      </c>
      <c r="R16" s="405">
        <v>2222.5114622812939</v>
      </c>
      <c r="S16" s="405">
        <v>2305.064864084954</v>
      </c>
      <c r="T16" s="405">
        <v>2168.4665690656898</v>
      </c>
      <c r="U16" s="405">
        <v>2307.1364061945715</v>
      </c>
      <c r="V16" s="397">
        <v>2393.9092679488494</v>
      </c>
      <c r="W16" s="416">
        <v>2483.4000488972633</v>
      </c>
      <c r="X16" s="415">
        <v>2648.9853015148565</v>
      </c>
      <c r="Y16" s="415">
        <v>2145.6789432618357</v>
      </c>
      <c r="Z16" s="415">
        <v>2949.2425941120091</v>
      </c>
      <c r="AA16" s="415">
        <v>2896.0342636140649</v>
      </c>
      <c r="AB16" s="415">
        <v>2461.9338207192868</v>
      </c>
      <c r="AC16" s="415">
        <v>2847.6467840026326</v>
      </c>
      <c r="AD16" s="415">
        <v>3163.4361683404786</v>
      </c>
      <c r="AE16" s="415">
        <v>3087.4337360792033</v>
      </c>
      <c r="AF16" s="439">
        <v>2982.2381046820606</v>
      </c>
      <c r="AG16" s="318">
        <v>3434.5023435839885</v>
      </c>
      <c r="AH16" s="318">
        <v>3297.186903665131</v>
      </c>
      <c r="AI16" s="318">
        <v>3473.3398507520278</v>
      </c>
      <c r="AJ16" s="318">
        <v>3311.9207046370316</v>
      </c>
      <c r="AK16" s="519">
        <v>3830.1877661947756</v>
      </c>
      <c r="AL16" s="517">
        <v>4020.4799336341039</v>
      </c>
      <c r="AM16" s="519">
        <v>4238.3074268792325</v>
      </c>
      <c r="AN16" s="519"/>
    </row>
    <row r="17" spans="1:40" s="185" customFormat="1" ht="17.25" customHeight="1" x14ac:dyDescent="0.25">
      <c r="A17" s="127"/>
      <c r="B17" s="347" t="s">
        <v>126</v>
      </c>
      <c r="C17" s="402">
        <v>564</v>
      </c>
      <c r="D17" s="402">
        <v>612</v>
      </c>
      <c r="E17" s="402">
        <v>1113</v>
      </c>
      <c r="F17" s="402">
        <v>1056</v>
      </c>
      <c r="G17" s="402">
        <v>745</v>
      </c>
      <c r="H17" s="402">
        <v>684</v>
      </c>
      <c r="I17" s="402">
        <v>980</v>
      </c>
      <c r="J17" s="402">
        <v>1124</v>
      </c>
      <c r="K17" s="402">
        <v>1479</v>
      </c>
      <c r="L17" s="402">
        <v>945</v>
      </c>
      <c r="M17" s="402">
        <v>765</v>
      </c>
      <c r="N17" s="402">
        <v>1304</v>
      </c>
      <c r="O17" s="402">
        <v>1323.139294189803</v>
      </c>
      <c r="P17" s="402">
        <v>1598</v>
      </c>
      <c r="Q17" s="402">
        <v>1488.7721948277083</v>
      </c>
      <c r="R17" s="402">
        <v>1830.6953822828441</v>
      </c>
      <c r="S17" s="402">
        <v>1970.5458921920074</v>
      </c>
      <c r="T17" s="402">
        <v>2006.870889089872</v>
      </c>
      <c r="U17" s="402">
        <v>2238.5274341323734</v>
      </c>
      <c r="V17" s="403">
        <v>2081.211011264133</v>
      </c>
      <c r="W17" s="402">
        <v>2314.4826238483329</v>
      </c>
      <c r="X17" s="354">
        <v>2237.1044435803187</v>
      </c>
      <c r="Y17" s="354">
        <v>1709.1354212683723</v>
      </c>
      <c r="Z17" s="354">
        <v>2059.3382021120087</v>
      </c>
      <c r="AA17" s="354">
        <v>2689.3573467084016</v>
      </c>
      <c r="AB17" s="354">
        <v>2181.57697117831</v>
      </c>
      <c r="AC17" s="354">
        <v>2444.7708680759879</v>
      </c>
      <c r="AD17" s="354">
        <v>2964.0258803863894</v>
      </c>
      <c r="AE17" s="354">
        <v>2722.7339308041996</v>
      </c>
      <c r="AF17" s="352">
        <v>2912.7201780307905</v>
      </c>
      <c r="AG17" s="317">
        <v>3341.6747339792973</v>
      </c>
      <c r="AH17" s="316">
        <v>2988.4317923887938</v>
      </c>
      <c r="AI17" s="316">
        <v>3418.1760568664331</v>
      </c>
      <c r="AJ17" s="316">
        <v>3363.7679521642772</v>
      </c>
      <c r="AK17" s="518">
        <v>3974.1452973203664</v>
      </c>
      <c r="AL17" s="518">
        <v>3943.8197726791732</v>
      </c>
      <c r="AM17" s="518">
        <v>4299.4036478513981</v>
      </c>
      <c r="AN17" s="518"/>
    </row>
    <row r="18" spans="1:40" ht="20.25" customHeight="1" x14ac:dyDescent="0.25">
      <c r="A18" s="127"/>
      <c r="B18" s="440" t="s">
        <v>31</v>
      </c>
      <c r="C18" s="299">
        <v>13946</v>
      </c>
      <c r="D18" s="299">
        <v>13729</v>
      </c>
      <c r="E18" s="299">
        <v>15885</v>
      </c>
      <c r="F18" s="299">
        <v>15242</v>
      </c>
      <c r="G18" s="299">
        <v>13272</v>
      </c>
      <c r="H18" s="299">
        <v>14779</v>
      </c>
      <c r="I18" s="299">
        <v>16579</v>
      </c>
      <c r="J18" s="299">
        <v>18862</v>
      </c>
      <c r="K18" s="299">
        <v>21309</v>
      </c>
      <c r="L18" s="299">
        <v>20440</v>
      </c>
      <c r="M18" s="299">
        <v>18886</v>
      </c>
      <c r="N18" s="299">
        <v>21873</v>
      </c>
      <c r="O18" s="299">
        <v>21475.515352260416</v>
      </c>
      <c r="P18" s="299">
        <v>21180.470647739588</v>
      </c>
      <c r="Q18" s="299">
        <v>23103.79659885832</v>
      </c>
      <c r="R18" s="299">
        <v>25760.135087822779</v>
      </c>
      <c r="S18" s="299">
        <v>27447.13001440584</v>
      </c>
      <c r="T18" s="299">
        <v>28706.00983119955</v>
      </c>
      <c r="U18" s="299">
        <v>29859.515680692752</v>
      </c>
      <c r="V18" s="299">
        <v>28332.0493292596</v>
      </c>
      <c r="W18" s="299">
        <v>31484.690766258747</v>
      </c>
      <c r="X18" s="299">
        <v>32325.216745468453</v>
      </c>
      <c r="Y18" s="299">
        <v>30426.269201483585</v>
      </c>
      <c r="Z18" s="299">
        <v>35506.101067448646</v>
      </c>
      <c r="AA18" s="299">
        <v>37270.171471703135</v>
      </c>
      <c r="AB18" s="299">
        <v>36433.906243223464</v>
      </c>
      <c r="AC18" s="299">
        <v>36237.438913638631</v>
      </c>
      <c r="AD18" s="300">
        <v>37621.896330306503</v>
      </c>
      <c r="AE18" s="300">
        <v>40556.473427072131</v>
      </c>
      <c r="AF18" s="300">
        <v>39530.565127177841</v>
      </c>
      <c r="AG18" s="520">
        <v>41837.455718521604</v>
      </c>
      <c r="AH18" s="521">
        <v>43556.353357917331</v>
      </c>
      <c r="AI18" s="521">
        <v>43454.43608185865</v>
      </c>
      <c r="AJ18" s="520">
        <v>46845.474078510997</v>
      </c>
      <c r="AK18" s="522">
        <v>47781.379830220285</v>
      </c>
      <c r="AL18" s="522">
        <v>50931.803053634896</v>
      </c>
      <c r="AM18" s="522">
        <v>54165.100889578396</v>
      </c>
      <c r="AN18" s="522">
        <v>33235.173408178882</v>
      </c>
    </row>
    <row r="19" spans="1:40" s="185" customFormat="1" ht="17.25" customHeight="1" x14ac:dyDescent="0.25">
      <c r="A19" s="127"/>
      <c r="B19" s="594" t="str">
        <f>'2) mês-month'!B28</f>
        <v xml:space="preserve">(1) Os dados mensais de 2024 correspondem a uma amostra estimada de 90,7%  do processamento no Brasil. 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382"/>
      <c r="AB19" s="382"/>
      <c r="AC19" s="382"/>
      <c r="AD19" s="382"/>
      <c r="AE19" s="382"/>
      <c r="AF19" s="241"/>
      <c r="AG19" s="241"/>
      <c r="AH19"/>
      <c r="AI19"/>
      <c r="AJ19" s="383"/>
      <c r="AK19" s="298"/>
      <c r="AL19"/>
      <c r="AM19"/>
    </row>
    <row r="20" spans="1:40" s="57" customFormat="1" x14ac:dyDescent="0.25">
      <c r="A20" s="147"/>
      <c r="B20" s="78" t="s">
        <v>199</v>
      </c>
      <c r="AF20" s="245"/>
      <c r="AG20" s="236"/>
      <c r="AH20"/>
      <c r="AI20"/>
      <c r="AJ20"/>
      <c r="AK20"/>
      <c r="AL20"/>
      <c r="AM20"/>
    </row>
  </sheetData>
  <phoneticPr fontId="0" type="noConversion"/>
  <printOptions horizontalCentered="1"/>
  <pageMargins left="0.22" right="0.28000000000000003" top="0.39370078740157483" bottom="0.39370078740157483" header="0.31496062992125984" footer="0.31496062992125984"/>
  <pageSetup paperSize="9" scale="93" orientation="landscape" r:id="rId1"/>
  <headerFooter alignWithMargins="0"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4">
    <pageSetUpPr fitToPage="1"/>
  </sheetPr>
  <dimension ref="A1:AP26"/>
  <sheetViews>
    <sheetView showGridLines="0" zoomScaleNormal="100" workbookViewId="0"/>
  </sheetViews>
  <sheetFormatPr defaultColWidth="9.109375" defaultRowHeight="13.2" x14ac:dyDescent="0.25"/>
  <cols>
    <col min="1" max="1" width="2" style="185" customWidth="1"/>
    <col min="2" max="2" width="11.44140625" style="1" customWidth="1"/>
    <col min="3" max="25" width="10.5546875" style="1" hidden="1" customWidth="1"/>
    <col min="26" max="31" width="10" style="1" hidden="1" customWidth="1"/>
    <col min="32" max="32" width="10" style="185" hidden="1" customWidth="1"/>
    <col min="33" max="39" width="10" style="1" customWidth="1"/>
    <col min="40" max="40" width="9.6640625" style="1" customWidth="1"/>
    <col min="41" max="16384" width="9.109375" style="1"/>
  </cols>
  <sheetData>
    <row r="1" spans="1:42" s="4" customFormat="1" ht="36" customHeight="1" x14ac:dyDescent="0.4">
      <c r="A1" s="145"/>
      <c r="B1" s="264" t="s">
        <v>117</v>
      </c>
      <c r="AF1" s="120"/>
    </row>
    <row r="2" spans="1:42" s="4" customFormat="1" ht="21.75" customHeight="1" x14ac:dyDescent="0.25">
      <c r="A2" s="145"/>
      <c r="B2" s="265" t="s">
        <v>127</v>
      </c>
      <c r="AF2" s="120"/>
    </row>
    <row r="3" spans="1:42" s="4" customFormat="1" ht="18" customHeight="1" x14ac:dyDescent="0.25">
      <c r="A3" s="145"/>
      <c r="B3" s="266" t="s">
        <v>85</v>
      </c>
      <c r="AF3" s="120"/>
    </row>
    <row r="4" spans="1:42" s="184" customFormat="1" ht="18" customHeight="1" x14ac:dyDescent="0.25">
      <c r="A4" s="145"/>
      <c r="B4" s="126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296"/>
    </row>
    <row r="5" spans="1:42" ht="34.5" customHeight="1" x14ac:dyDescent="0.25">
      <c r="A5" s="127"/>
      <c r="B5" s="175" t="s">
        <v>119</v>
      </c>
      <c r="C5" s="183" t="s">
        <v>3</v>
      </c>
      <c r="D5" s="90" t="s">
        <v>4</v>
      </c>
      <c r="E5" s="90" t="s">
        <v>5</v>
      </c>
      <c r="F5" s="90" t="s">
        <v>6</v>
      </c>
      <c r="G5" s="90" t="s">
        <v>7</v>
      </c>
      <c r="H5" s="90" t="s">
        <v>8</v>
      </c>
      <c r="I5" s="90" t="s">
        <v>9</v>
      </c>
      <c r="J5" s="90" t="s">
        <v>10</v>
      </c>
      <c r="K5" s="90" t="s">
        <v>11</v>
      </c>
      <c r="L5" s="90" t="s">
        <v>12</v>
      </c>
      <c r="M5" s="90" t="s">
        <v>13</v>
      </c>
      <c r="N5" s="90" t="s">
        <v>14</v>
      </c>
      <c r="O5" s="90" t="s">
        <v>15</v>
      </c>
      <c r="P5" s="90" t="s">
        <v>16</v>
      </c>
      <c r="Q5" s="90" t="s">
        <v>17</v>
      </c>
      <c r="R5" s="90" t="s">
        <v>18</v>
      </c>
      <c r="S5" s="90" t="s">
        <v>19</v>
      </c>
      <c r="T5" s="90" t="s">
        <v>20</v>
      </c>
      <c r="U5" s="90" t="s">
        <v>21</v>
      </c>
      <c r="V5" s="90" t="s">
        <v>22</v>
      </c>
      <c r="W5" s="90" t="s">
        <v>23</v>
      </c>
      <c r="X5" s="174" t="s">
        <v>24</v>
      </c>
      <c r="Y5" s="174" t="s">
        <v>25</v>
      </c>
      <c r="Z5" s="174" t="s">
        <v>32</v>
      </c>
      <c r="AA5" s="174" t="s">
        <v>33</v>
      </c>
      <c r="AB5" s="174" t="s">
        <v>34</v>
      </c>
      <c r="AC5" s="174" t="s">
        <v>35</v>
      </c>
      <c r="AD5" s="247" t="s">
        <v>36</v>
      </c>
      <c r="AE5" s="247" t="s">
        <v>37</v>
      </c>
      <c r="AF5" s="247" t="s">
        <v>38</v>
      </c>
      <c r="AG5" s="247" t="s">
        <v>39</v>
      </c>
      <c r="AH5" s="247" t="s">
        <v>40</v>
      </c>
      <c r="AI5" s="247" t="s">
        <v>41</v>
      </c>
      <c r="AJ5" s="247" t="s">
        <v>42</v>
      </c>
      <c r="AK5" s="247" t="s">
        <v>43</v>
      </c>
      <c r="AL5" s="247" t="s">
        <v>78</v>
      </c>
      <c r="AM5" s="247" t="s">
        <v>202</v>
      </c>
      <c r="AN5" s="441" t="s">
        <v>203</v>
      </c>
      <c r="AO5" s="40"/>
      <c r="AP5" s="40"/>
    </row>
    <row r="6" spans="1:42" s="242" customFormat="1" ht="17.25" customHeight="1" x14ac:dyDescent="0.25">
      <c r="A6" s="380"/>
      <c r="B6" s="311" t="s">
        <v>26</v>
      </c>
      <c r="C6" s="102"/>
      <c r="D6" s="393">
        <v>291</v>
      </c>
      <c r="E6" s="393">
        <v>117</v>
      </c>
      <c r="F6" s="393">
        <v>276</v>
      </c>
      <c r="G6" s="393">
        <v>431</v>
      </c>
      <c r="H6" s="393">
        <v>328</v>
      </c>
      <c r="I6" s="393">
        <v>346</v>
      </c>
      <c r="J6" s="393">
        <v>474</v>
      </c>
      <c r="K6" s="393">
        <v>357</v>
      </c>
      <c r="L6" s="393">
        <v>420</v>
      </c>
      <c r="M6" s="393">
        <v>234</v>
      </c>
      <c r="N6" s="393">
        <v>350</v>
      </c>
      <c r="O6" s="393">
        <v>398.4</v>
      </c>
      <c r="P6" s="393">
        <v>619.553</v>
      </c>
      <c r="Q6" s="393">
        <v>678</v>
      </c>
      <c r="R6" s="393">
        <v>655.05228999768826</v>
      </c>
      <c r="S6" s="393">
        <v>492.93849924420829</v>
      </c>
      <c r="T6" s="393">
        <v>1012.5176352932972</v>
      </c>
      <c r="U6" s="393">
        <v>988.89511116558424</v>
      </c>
      <c r="V6" s="393">
        <v>1258.016342072588</v>
      </c>
      <c r="W6" s="393">
        <v>1309.3486652029605</v>
      </c>
      <c r="X6" s="393">
        <v>612.92114169440754</v>
      </c>
      <c r="Y6" s="393">
        <v>975.63088712912122</v>
      </c>
      <c r="Z6" s="393">
        <v>2479.1636381581502</v>
      </c>
      <c r="AA6" s="393">
        <v>1004.5645587453432</v>
      </c>
      <c r="AB6" s="393">
        <v>1627.2118135015041</v>
      </c>
      <c r="AC6" s="393">
        <v>2058</v>
      </c>
      <c r="AD6" s="416">
        <v>2469.9142809705677</v>
      </c>
      <c r="AE6" s="416">
        <v>3111.3691240705875</v>
      </c>
      <c r="AF6" s="415">
        <v>2715.461808253142</v>
      </c>
      <c r="AG6" s="318">
        <v>4325.6073047768978</v>
      </c>
      <c r="AH6" s="318">
        <v>4083.1291333787581</v>
      </c>
      <c r="AI6" s="318">
        <v>7318.9599212301982</v>
      </c>
      <c r="AJ6" s="318">
        <v>5312.3708718207808</v>
      </c>
      <c r="AK6" s="318">
        <v>2017.4036442243303</v>
      </c>
      <c r="AL6" s="318">
        <v>4809.2849630813262</v>
      </c>
      <c r="AM6" s="318">
        <v>5516.2770108168324</v>
      </c>
      <c r="AN6" s="318">
        <v>4595.5560172383321</v>
      </c>
    </row>
    <row r="7" spans="1:42" s="185" customFormat="1" ht="17.25" customHeight="1" x14ac:dyDescent="0.25">
      <c r="A7" s="127"/>
      <c r="B7" s="347" t="s">
        <v>120</v>
      </c>
      <c r="C7" s="402">
        <v>655</v>
      </c>
      <c r="D7" s="402">
        <v>511</v>
      </c>
      <c r="E7" s="402">
        <v>355</v>
      </c>
      <c r="F7" s="402">
        <v>548</v>
      </c>
      <c r="G7" s="402">
        <v>646</v>
      </c>
      <c r="H7" s="402">
        <v>512</v>
      </c>
      <c r="I7" s="402">
        <v>792</v>
      </c>
      <c r="J7" s="402">
        <v>867</v>
      </c>
      <c r="K7" s="402">
        <v>1029</v>
      </c>
      <c r="L7" s="402">
        <v>1207</v>
      </c>
      <c r="M7" s="402">
        <v>2104</v>
      </c>
      <c r="N7" s="402">
        <v>1344</v>
      </c>
      <c r="O7" s="402">
        <v>1562</v>
      </c>
      <c r="P7" s="402">
        <v>1461.097</v>
      </c>
      <c r="Q7" s="402">
        <v>1540.9144312344433</v>
      </c>
      <c r="R7" s="402">
        <v>2266.4172547293974</v>
      </c>
      <c r="S7" s="402">
        <v>2665.1434182362677</v>
      </c>
      <c r="T7" s="402">
        <v>2982.3764235341723</v>
      </c>
      <c r="U7" s="402">
        <v>3699.0828827043533</v>
      </c>
      <c r="V7" s="402">
        <v>3349.2411713606184</v>
      </c>
      <c r="W7" s="402">
        <v>5650.6694877523132</v>
      </c>
      <c r="X7" s="354">
        <v>4884.3639168157633</v>
      </c>
      <c r="Y7" s="354">
        <v>5134.6418975030238</v>
      </c>
      <c r="Z7" s="354">
        <v>8159.8751417054245</v>
      </c>
      <c r="AA7" s="354">
        <v>6703.5042079134864</v>
      </c>
      <c r="AB7" s="354">
        <v>8340.8992375212292</v>
      </c>
      <c r="AC7" s="354">
        <v>8543.3693983659141</v>
      </c>
      <c r="AD7" s="354">
        <v>8897.2813342710524</v>
      </c>
      <c r="AE7" s="354">
        <v>7219.608672604707</v>
      </c>
      <c r="AF7" s="354">
        <v>10883.774897842615</v>
      </c>
      <c r="AG7" s="317">
        <v>11479.669956932084</v>
      </c>
      <c r="AH7" s="317">
        <v>10081.24393545143</v>
      </c>
      <c r="AI7" s="317">
        <v>13492.290809030897</v>
      </c>
      <c r="AJ7" s="317">
        <v>15569.798939995359</v>
      </c>
      <c r="AK7" s="317">
        <v>12732.302087315331</v>
      </c>
      <c r="AL7" s="317">
        <v>13582.430550261428</v>
      </c>
      <c r="AM7" s="317">
        <v>15160.862793412214</v>
      </c>
      <c r="AN7" s="317">
        <v>10979.829993838002</v>
      </c>
      <c r="AO7" s="242"/>
      <c r="AP7" s="242"/>
    </row>
    <row r="8" spans="1:42" ht="17.25" customHeight="1" x14ac:dyDescent="0.25">
      <c r="A8" s="127"/>
      <c r="B8" s="311" t="s">
        <v>27</v>
      </c>
      <c r="C8" s="405">
        <v>2207</v>
      </c>
      <c r="D8" s="405">
        <v>2969</v>
      </c>
      <c r="E8" s="405">
        <v>1708</v>
      </c>
      <c r="F8" s="405">
        <v>2325</v>
      </c>
      <c r="G8" s="405">
        <v>1799</v>
      </c>
      <c r="H8" s="405">
        <v>1958</v>
      </c>
      <c r="I8" s="405">
        <v>2836</v>
      </c>
      <c r="J8" s="405">
        <v>3191</v>
      </c>
      <c r="K8" s="405">
        <v>4750</v>
      </c>
      <c r="L8" s="405">
        <v>4115</v>
      </c>
      <c r="M8" s="405">
        <v>4865</v>
      </c>
      <c r="N8" s="405">
        <v>4707</v>
      </c>
      <c r="O8" s="405">
        <v>5626.6</v>
      </c>
      <c r="P8" s="405">
        <v>5339.8890000000001</v>
      </c>
      <c r="Q8" s="405">
        <v>6247.3349274047514</v>
      </c>
      <c r="R8" s="405">
        <v>7903.4254227201873</v>
      </c>
      <c r="S8" s="405">
        <v>8573.8073139239477</v>
      </c>
      <c r="T8" s="405">
        <v>10133.416732288415</v>
      </c>
      <c r="U8" s="405">
        <v>9674.68669396722</v>
      </c>
      <c r="V8" s="405">
        <v>8444.9999192886589</v>
      </c>
      <c r="W8" s="405">
        <v>10915.806202137455</v>
      </c>
      <c r="X8" s="415">
        <v>10718.535715263546</v>
      </c>
      <c r="Y8" s="415">
        <v>8960.19501172942</v>
      </c>
      <c r="Z8" s="415">
        <v>9747.8463670973306</v>
      </c>
      <c r="AA8" s="415">
        <v>12277.945478309215</v>
      </c>
      <c r="AB8" s="415">
        <v>10705.286003005758</v>
      </c>
      <c r="AC8" s="415">
        <v>9620.245934312763</v>
      </c>
      <c r="AD8" s="415">
        <v>8110.2284364714642</v>
      </c>
      <c r="AE8" s="415">
        <v>11302.752578001044</v>
      </c>
      <c r="AF8" s="415">
        <v>10219.988483027242</v>
      </c>
      <c r="AG8" s="318">
        <v>10083.595584503882</v>
      </c>
      <c r="AH8" s="318">
        <v>13726.88461965973</v>
      </c>
      <c r="AI8" s="318">
        <v>9990.6570308695282</v>
      </c>
      <c r="AJ8" s="318">
        <v>14159.537019772784</v>
      </c>
      <c r="AK8" s="318">
        <v>19129.432014831335</v>
      </c>
      <c r="AL8" s="318">
        <v>14822.732814500258</v>
      </c>
      <c r="AM8" s="318">
        <v>17309.249892659842</v>
      </c>
      <c r="AN8" s="318">
        <v>10188.796169019879</v>
      </c>
      <c r="AO8" s="242"/>
      <c r="AP8" s="242"/>
    </row>
    <row r="9" spans="1:42" s="185" customFormat="1" ht="17.25" customHeight="1" x14ac:dyDescent="0.25">
      <c r="A9" s="127"/>
      <c r="B9" s="347" t="s">
        <v>121</v>
      </c>
      <c r="C9" s="402">
        <v>3571</v>
      </c>
      <c r="D9" s="402">
        <v>3703</v>
      </c>
      <c r="E9" s="402">
        <v>4582</v>
      </c>
      <c r="F9" s="402">
        <v>3099</v>
      </c>
      <c r="G9" s="402">
        <v>2683</v>
      </c>
      <c r="H9" s="402">
        <v>3976</v>
      </c>
      <c r="I9" s="402">
        <v>3915</v>
      </c>
      <c r="J9" s="402">
        <v>4775</v>
      </c>
      <c r="K9" s="402">
        <v>5700</v>
      </c>
      <c r="L9" s="402">
        <v>5373</v>
      </c>
      <c r="M9" s="402">
        <v>4946</v>
      </c>
      <c r="N9" s="402">
        <v>6030</v>
      </c>
      <c r="O9" s="402">
        <v>5434</v>
      </c>
      <c r="P9" s="402">
        <v>6664</v>
      </c>
      <c r="Q9" s="402">
        <v>6696.8035775509979</v>
      </c>
      <c r="R9" s="402">
        <v>7905.5449541143889</v>
      </c>
      <c r="S9" s="402">
        <v>9079.4211012859396</v>
      </c>
      <c r="T9" s="402">
        <v>7590.5833710482084</v>
      </c>
      <c r="U9" s="402">
        <v>8950.5163343241547</v>
      </c>
      <c r="V9" s="402">
        <v>7444.8965334482691</v>
      </c>
      <c r="W9" s="402">
        <v>6301.1995084505807</v>
      </c>
      <c r="X9" s="354">
        <v>8458.5270410693793</v>
      </c>
      <c r="Y9" s="354">
        <v>8223.7738903079971</v>
      </c>
      <c r="Z9" s="354">
        <v>5090.1341964486082</v>
      </c>
      <c r="AA9" s="354">
        <v>6899.1846134765101</v>
      </c>
      <c r="AB9" s="354">
        <v>7297.3899817668398</v>
      </c>
      <c r="AC9" s="354">
        <v>5411.5683378179883</v>
      </c>
      <c r="AD9" s="354">
        <v>5208.3554399450877</v>
      </c>
      <c r="AE9" s="354">
        <v>6851.3986055048072</v>
      </c>
      <c r="AF9" s="354">
        <v>4528.2278677164923</v>
      </c>
      <c r="AG9" s="317">
        <v>3464.319521059926</v>
      </c>
      <c r="AH9" s="317">
        <v>6075.7016166509911</v>
      </c>
      <c r="AI9" s="317">
        <v>4117.9422585101438</v>
      </c>
      <c r="AJ9" s="317">
        <v>5336.4431199340643</v>
      </c>
      <c r="AK9" s="317">
        <v>6028.9935323184818</v>
      </c>
      <c r="AL9" s="317">
        <v>3959.3270430052453</v>
      </c>
      <c r="AM9" s="317">
        <v>5096.6986479038887</v>
      </c>
      <c r="AN9" s="317">
        <v>8359.5975297956429</v>
      </c>
      <c r="AO9" s="242"/>
      <c r="AP9" s="242"/>
    </row>
    <row r="10" spans="1:42" ht="17.25" customHeight="1" x14ac:dyDescent="0.25">
      <c r="A10" s="127"/>
      <c r="B10" s="311" t="s">
        <v>122</v>
      </c>
      <c r="C10" s="405">
        <v>2765</v>
      </c>
      <c r="D10" s="405">
        <v>2236</v>
      </c>
      <c r="E10" s="405">
        <v>2420</v>
      </c>
      <c r="F10" s="405">
        <v>2094</v>
      </c>
      <c r="G10" s="405">
        <v>2145</v>
      </c>
      <c r="H10" s="405">
        <v>2423</v>
      </c>
      <c r="I10" s="405">
        <v>2261</v>
      </c>
      <c r="J10" s="405">
        <v>2248</v>
      </c>
      <c r="K10" s="405">
        <v>2753</v>
      </c>
      <c r="L10" s="405">
        <v>2813</v>
      </c>
      <c r="M10" s="405">
        <v>2285</v>
      </c>
      <c r="N10" s="405">
        <v>2670</v>
      </c>
      <c r="O10" s="405">
        <v>1977</v>
      </c>
      <c r="P10" s="405">
        <v>2184</v>
      </c>
      <c r="Q10" s="405">
        <v>2109.8442909922678</v>
      </c>
      <c r="R10" s="405">
        <v>1701.2067030422177</v>
      </c>
      <c r="S10" s="405">
        <v>1815.5001363197753</v>
      </c>
      <c r="T10" s="405">
        <v>2053.7896647131824</v>
      </c>
      <c r="U10" s="405">
        <v>3026.3870640964201</v>
      </c>
      <c r="V10" s="405">
        <v>2961.3464538158355</v>
      </c>
      <c r="W10" s="405">
        <v>2454.5820799092476</v>
      </c>
      <c r="X10" s="415">
        <v>3066.3454691656962</v>
      </c>
      <c r="Y10" s="415">
        <v>3069.737776062625</v>
      </c>
      <c r="Z10" s="415">
        <v>1759.4992892686109</v>
      </c>
      <c r="AA10" s="415">
        <v>2324.479680900587</v>
      </c>
      <c r="AB10" s="415">
        <v>2986.1029545816818</v>
      </c>
      <c r="AC10" s="415">
        <v>2387.4679579895383</v>
      </c>
      <c r="AD10" s="415">
        <v>2889.1424681123731</v>
      </c>
      <c r="AE10" s="415">
        <v>2895.1145434651648</v>
      </c>
      <c r="AF10" s="415">
        <v>2725.6797644324479</v>
      </c>
      <c r="AG10" s="318">
        <v>1805.1798038659356</v>
      </c>
      <c r="AH10" s="318">
        <v>557.20547306214371</v>
      </c>
      <c r="AI10" s="318">
        <v>1443.0774673673409</v>
      </c>
      <c r="AJ10" s="318">
        <v>1748.8680856824756</v>
      </c>
      <c r="AK10" s="318">
        <v>501.8290449777279</v>
      </c>
      <c r="AL10" s="318">
        <v>2791.6485921880535</v>
      </c>
      <c r="AM10" s="318">
        <v>2056.84799767496</v>
      </c>
      <c r="AN10" s="318">
        <v>3582.2590785293969</v>
      </c>
      <c r="AO10" s="242"/>
      <c r="AP10" s="242"/>
    </row>
    <row r="11" spans="1:42" s="185" customFormat="1" ht="17.25" customHeight="1" x14ac:dyDescent="0.25">
      <c r="A11" s="127"/>
      <c r="B11" s="347" t="s">
        <v>28</v>
      </c>
      <c r="C11" s="402">
        <v>1446</v>
      </c>
      <c r="D11" s="402">
        <v>1358</v>
      </c>
      <c r="E11" s="402">
        <v>832</v>
      </c>
      <c r="F11" s="402">
        <v>1386</v>
      </c>
      <c r="G11" s="402">
        <v>1357</v>
      </c>
      <c r="H11" s="402">
        <v>1292</v>
      </c>
      <c r="I11" s="402">
        <v>1343</v>
      </c>
      <c r="J11" s="402">
        <v>1520</v>
      </c>
      <c r="K11" s="402">
        <v>1317</v>
      </c>
      <c r="L11" s="402">
        <v>1434</v>
      </c>
      <c r="M11" s="402">
        <v>932</v>
      </c>
      <c r="N11" s="402">
        <v>1767</v>
      </c>
      <c r="O11" s="402">
        <v>1160</v>
      </c>
      <c r="P11" s="402">
        <v>524</v>
      </c>
      <c r="Q11" s="402">
        <v>1094.6942317766557</v>
      </c>
      <c r="R11" s="402">
        <v>886.20148940706974</v>
      </c>
      <c r="S11" s="402">
        <v>392.72753712948236</v>
      </c>
      <c r="T11" s="402">
        <v>526.95325447671803</v>
      </c>
      <c r="U11" s="402">
        <v>590.29968957174992</v>
      </c>
      <c r="V11" s="402">
        <v>899.81564219462757</v>
      </c>
      <c r="W11" s="402">
        <v>711.94695519857464</v>
      </c>
      <c r="X11" s="354">
        <v>1248.6462435459407</v>
      </c>
      <c r="Y11" s="354">
        <v>412.81818057026862</v>
      </c>
      <c r="Z11" s="354">
        <v>2046.1692524997629</v>
      </c>
      <c r="AA11" s="354">
        <v>1447.6597706318526</v>
      </c>
      <c r="AB11" s="354">
        <v>1744.7840825477633</v>
      </c>
      <c r="AC11" s="354">
        <v>1037.2221890126189</v>
      </c>
      <c r="AD11" s="354">
        <v>1011.0758275799633</v>
      </c>
      <c r="AE11" s="354">
        <v>1609.8088140848417</v>
      </c>
      <c r="AF11" s="354">
        <v>1486.5566164011079</v>
      </c>
      <c r="AG11" s="317">
        <v>805.58496905034747</v>
      </c>
      <c r="AH11" s="317">
        <v>1160.9758468370235</v>
      </c>
      <c r="AI11" s="317">
        <v>932.11626737345455</v>
      </c>
      <c r="AJ11" s="317">
        <v>431.66142080026214</v>
      </c>
      <c r="AK11" s="317">
        <v>413.01636909826277</v>
      </c>
      <c r="AL11" s="317">
        <v>846.34537733113712</v>
      </c>
      <c r="AM11" s="317">
        <v>884.59906814787178</v>
      </c>
      <c r="AN11" s="317">
        <v>1156.2852307024343</v>
      </c>
      <c r="AO11" s="242"/>
      <c r="AP11" s="242"/>
    </row>
    <row r="12" spans="1:42" ht="16.5" customHeight="1" x14ac:dyDescent="0.25">
      <c r="A12" s="127"/>
      <c r="B12" s="311" t="s">
        <v>29</v>
      </c>
      <c r="C12" s="405">
        <v>773</v>
      </c>
      <c r="D12" s="405">
        <v>878</v>
      </c>
      <c r="E12" s="405">
        <v>1406</v>
      </c>
      <c r="F12" s="405">
        <v>1260</v>
      </c>
      <c r="G12" s="405">
        <v>1015</v>
      </c>
      <c r="H12" s="405">
        <v>980</v>
      </c>
      <c r="I12" s="405">
        <v>1133</v>
      </c>
      <c r="J12" s="405">
        <v>1117</v>
      </c>
      <c r="K12" s="405">
        <v>1082</v>
      </c>
      <c r="L12" s="405">
        <v>1286</v>
      </c>
      <c r="M12" s="405">
        <v>599</v>
      </c>
      <c r="N12" s="405">
        <v>1376</v>
      </c>
      <c r="O12" s="405">
        <v>819</v>
      </c>
      <c r="P12" s="405">
        <v>131</v>
      </c>
      <c r="Q12" s="405">
        <v>731.71386690242525</v>
      </c>
      <c r="R12" s="405">
        <v>1047.3162590077952</v>
      </c>
      <c r="S12" s="405">
        <v>-13.67662753501952</v>
      </c>
      <c r="T12" s="405">
        <v>284.36217808122097</v>
      </c>
      <c r="U12" s="405">
        <v>476.27524189548353</v>
      </c>
      <c r="V12" s="405">
        <v>597.07561742967891</v>
      </c>
      <c r="W12" s="405">
        <v>853.61624266634294</v>
      </c>
      <c r="X12" s="415">
        <v>10.067930346353705</v>
      </c>
      <c r="Y12" s="415">
        <v>347.55864736930857</v>
      </c>
      <c r="Z12" s="415">
        <v>1717.5628020953477</v>
      </c>
      <c r="AA12" s="415">
        <v>1141.782120235373</v>
      </c>
      <c r="AB12" s="415">
        <v>230.00733687817592</v>
      </c>
      <c r="AC12" s="415">
        <v>493.69641683370867</v>
      </c>
      <c r="AD12" s="415">
        <v>603.80124198303122</v>
      </c>
      <c r="AE12" s="415">
        <v>1366.8349965101943</v>
      </c>
      <c r="AF12" s="415">
        <v>302.30042589355645</v>
      </c>
      <c r="AG12" s="318">
        <v>1361.2027475528266</v>
      </c>
      <c r="AH12" s="318">
        <v>1864.5700645990185</v>
      </c>
      <c r="AI12" s="318">
        <v>1231.3354159285257</v>
      </c>
      <c r="AJ12" s="318">
        <v>384.06907309737016</v>
      </c>
      <c r="AK12" s="318">
        <v>-512.15118458329596</v>
      </c>
      <c r="AL12" s="318">
        <v>1089.2232317537696</v>
      </c>
      <c r="AM12" s="318">
        <v>1119.4124524456793</v>
      </c>
      <c r="AN12" s="318">
        <v>1816.6086704089996</v>
      </c>
      <c r="AO12" s="242"/>
      <c r="AP12" s="242"/>
    </row>
    <row r="13" spans="1:42" s="185" customFormat="1" ht="17.25" customHeight="1" x14ac:dyDescent="0.25">
      <c r="A13" s="127"/>
      <c r="B13" s="347" t="s">
        <v>123</v>
      </c>
      <c r="C13" s="402">
        <v>545</v>
      </c>
      <c r="D13" s="402">
        <v>616</v>
      </c>
      <c r="E13" s="402">
        <v>1535</v>
      </c>
      <c r="F13" s="402">
        <v>1171</v>
      </c>
      <c r="G13" s="402">
        <v>944</v>
      </c>
      <c r="H13" s="402">
        <v>755</v>
      </c>
      <c r="I13" s="402">
        <v>1123</v>
      </c>
      <c r="J13" s="402">
        <v>1218</v>
      </c>
      <c r="K13" s="402">
        <v>1234</v>
      </c>
      <c r="L13" s="402">
        <v>1160</v>
      </c>
      <c r="M13" s="402">
        <v>819</v>
      </c>
      <c r="N13" s="402">
        <v>1062</v>
      </c>
      <c r="O13" s="402">
        <v>957</v>
      </c>
      <c r="P13" s="402">
        <v>634.00000000000057</v>
      </c>
      <c r="Q13" s="402">
        <v>398.12077357703089</v>
      </c>
      <c r="R13" s="402">
        <v>564.79231442834566</v>
      </c>
      <c r="S13" s="402">
        <v>304.79500106060368</v>
      </c>
      <c r="T13" s="402">
        <v>67.896207834670307</v>
      </c>
      <c r="U13" s="402">
        <v>252.58843239029812</v>
      </c>
      <c r="V13" s="402">
        <v>1489.9168158631546</v>
      </c>
      <c r="W13" s="402">
        <v>891.09884342796227</v>
      </c>
      <c r="X13" s="354">
        <v>393.02444751341733</v>
      </c>
      <c r="Y13" s="354">
        <v>83.480096314316526</v>
      </c>
      <c r="Z13" s="354">
        <v>850.09356948279105</v>
      </c>
      <c r="AA13" s="354">
        <v>1359.60817299014</v>
      </c>
      <c r="AB13" s="354">
        <v>507.77271258991175</v>
      </c>
      <c r="AC13" s="354">
        <v>1189.0517858271896</v>
      </c>
      <c r="AD13" s="354">
        <v>1624.5754185903447</v>
      </c>
      <c r="AE13" s="354">
        <v>1178.5019056105102</v>
      </c>
      <c r="AF13" s="354">
        <v>878.71010930160128</v>
      </c>
      <c r="AG13" s="317">
        <v>763.02842393083336</v>
      </c>
      <c r="AH13" s="317">
        <v>1828.2919919965759</v>
      </c>
      <c r="AI13" s="317">
        <v>1514.4535808845403</v>
      </c>
      <c r="AJ13" s="317">
        <v>965.54033353296632</v>
      </c>
      <c r="AK13" s="317">
        <v>1347.6780452963781</v>
      </c>
      <c r="AL13" s="317">
        <v>1595.2418103063696</v>
      </c>
      <c r="AM13" s="317">
        <v>2373.0760141426772</v>
      </c>
      <c r="AN13" s="317">
        <v>3038.7899399054781</v>
      </c>
      <c r="AO13" s="242"/>
      <c r="AP13" s="242"/>
    </row>
    <row r="14" spans="1:42" ht="17.25" customHeight="1" x14ac:dyDescent="0.25">
      <c r="A14" s="127"/>
      <c r="B14" s="311" t="s">
        <v>124</v>
      </c>
      <c r="C14" s="405">
        <v>406</v>
      </c>
      <c r="D14" s="405">
        <v>432</v>
      </c>
      <c r="E14" s="405">
        <v>836</v>
      </c>
      <c r="F14" s="405">
        <v>918</v>
      </c>
      <c r="G14" s="405">
        <v>697</v>
      </c>
      <c r="H14" s="405">
        <v>804</v>
      </c>
      <c r="I14" s="405">
        <v>860</v>
      </c>
      <c r="J14" s="405">
        <v>846</v>
      </c>
      <c r="K14" s="405">
        <v>1140</v>
      </c>
      <c r="L14" s="405">
        <v>936</v>
      </c>
      <c r="M14" s="405">
        <v>636</v>
      </c>
      <c r="N14" s="405">
        <v>752</v>
      </c>
      <c r="O14" s="405">
        <v>1027</v>
      </c>
      <c r="P14" s="405">
        <v>856</v>
      </c>
      <c r="Q14" s="405">
        <v>870.87235873862505</v>
      </c>
      <c r="R14" s="405">
        <v>545.98413663968381</v>
      </c>
      <c r="S14" s="405">
        <v>884.04467303395086</v>
      </c>
      <c r="T14" s="405">
        <v>529.90329787899668</v>
      </c>
      <c r="U14" s="405">
        <v>462.30937288507306</v>
      </c>
      <c r="V14" s="405">
        <v>749.93281795183202</v>
      </c>
      <c r="W14" s="405">
        <v>773.53995704694967</v>
      </c>
      <c r="X14" s="415">
        <v>324.42984918807878</v>
      </c>
      <c r="Y14" s="415">
        <v>410.40845134157854</v>
      </c>
      <c r="Z14" s="415">
        <v>906.3867500439012</v>
      </c>
      <c r="AA14" s="415">
        <v>1827.13648700062</v>
      </c>
      <c r="AB14" s="415">
        <v>332.68788408400462</v>
      </c>
      <c r="AC14" s="415">
        <v>1706.7344049968931</v>
      </c>
      <c r="AD14" s="415">
        <v>1664.9161202022913</v>
      </c>
      <c r="AE14" s="415">
        <v>1744.0358783766387</v>
      </c>
      <c r="AF14" s="415">
        <v>1458.5607649060532</v>
      </c>
      <c r="AG14" s="318">
        <v>2497.5300681369026</v>
      </c>
      <c r="AH14" s="318">
        <v>2194.5530372929052</v>
      </c>
      <c r="AI14" s="318">
        <v>1473.7232837308015</v>
      </c>
      <c r="AJ14" s="318">
        <v>279.13297760758621</v>
      </c>
      <c r="AK14" s="318">
        <v>1526.5809955118871</v>
      </c>
      <c r="AL14" s="318">
        <v>1615.6019798394807</v>
      </c>
      <c r="AM14" s="318">
        <v>2049.0761548918563</v>
      </c>
      <c r="AN14" s="318"/>
      <c r="AO14" s="242"/>
      <c r="AP14" s="242"/>
    </row>
    <row r="15" spans="1:42" s="185" customFormat="1" ht="17.25" customHeight="1" x14ac:dyDescent="0.25">
      <c r="A15" s="127"/>
      <c r="B15" s="347" t="s">
        <v>125</v>
      </c>
      <c r="C15" s="402">
        <v>280</v>
      </c>
      <c r="D15" s="402">
        <v>440</v>
      </c>
      <c r="E15" s="402">
        <v>1027</v>
      </c>
      <c r="F15" s="402">
        <v>574</v>
      </c>
      <c r="G15" s="402">
        <v>579</v>
      </c>
      <c r="H15" s="402">
        <v>675</v>
      </c>
      <c r="I15" s="402">
        <v>741</v>
      </c>
      <c r="J15" s="402">
        <v>737</v>
      </c>
      <c r="K15" s="402">
        <v>1040</v>
      </c>
      <c r="L15" s="402">
        <v>616</v>
      </c>
      <c r="M15" s="402">
        <v>397</v>
      </c>
      <c r="N15" s="402">
        <v>834</v>
      </c>
      <c r="O15" s="402">
        <v>1088</v>
      </c>
      <c r="P15" s="402">
        <v>949</v>
      </c>
      <c r="Q15" s="402">
        <v>838.20802953343468</v>
      </c>
      <c r="R15" s="402">
        <v>956.19323683649236</v>
      </c>
      <c r="S15" s="402">
        <v>1237.1459816420713</v>
      </c>
      <c r="T15" s="402">
        <v>1137.7470490208389</v>
      </c>
      <c r="U15" s="402">
        <v>658.8065623534294</v>
      </c>
      <c r="V15" s="402">
        <v>724.1934440747641</v>
      </c>
      <c r="W15" s="402">
        <v>603.45208422445251</v>
      </c>
      <c r="X15" s="354">
        <v>725.29660132386459</v>
      </c>
      <c r="Y15" s="354">
        <v>416.17220244952807</v>
      </c>
      <c r="Z15" s="354">
        <v>1551.2631989944121</v>
      </c>
      <c r="AA15" s="354">
        <v>1577.3182953536361</v>
      </c>
      <c r="AB15" s="354">
        <v>554.20457067537313</v>
      </c>
      <c r="AC15" s="354">
        <v>1542.774377168548</v>
      </c>
      <c r="AD15" s="354">
        <v>2127.8133177628411</v>
      </c>
      <c r="AE15" s="354">
        <v>1909.3257612482641</v>
      </c>
      <c r="AF15" s="354">
        <v>1836.7572180875354</v>
      </c>
      <c r="AG15" s="317">
        <v>2326.068138114596</v>
      </c>
      <c r="AH15" s="317">
        <v>1867.919797063124</v>
      </c>
      <c r="AI15" s="317">
        <v>1409.5278793496841</v>
      </c>
      <c r="AJ15" s="317">
        <v>309.65493236340666</v>
      </c>
      <c r="AK15" s="317">
        <v>2174.4375957963503</v>
      </c>
      <c r="AL15" s="317">
        <v>1537.4028839227801</v>
      </c>
      <c r="AM15" s="317">
        <v>1455.4896622815122</v>
      </c>
      <c r="AN15" s="317"/>
      <c r="AO15" s="242"/>
      <c r="AP15" s="242"/>
    </row>
    <row r="16" spans="1:42" ht="17.25" customHeight="1" x14ac:dyDescent="0.25">
      <c r="A16" s="127"/>
      <c r="B16" s="311" t="s">
        <v>30</v>
      </c>
      <c r="C16" s="405">
        <v>208</v>
      </c>
      <c r="D16" s="405">
        <v>298</v>
      </c>
      <c r="E16" s="405">
        <v>852</v>
      </c>
      <c r="F16" s="405">
        <v>808</v>
      </c>
      <c r="G16" s="405">
        <v>541</v>
      </c>
      <c r="H16" s="405">
        <v>547</v>
      </c>
      <c r="I16" s="405">
        <v>770</v>
      </c>
      <c r="J16" s="405">
        <v>824</v>
      </c>
      <c r="K16" s="405">
        <v>718</v>
      </c>
      <c r="L16" s="405">
        <v>367</v>
      </c>
      <c r="M16" s="405">
        <v>449</v>
      </c>
      <c r="N16" s="405">
        <v>660</v>
      </c>
      <c r="O16" s="405">
        <v>706</v>
      </c>
      <c r="P16" s="405">
        <v>1172</v>
      </c>
      <c r="Q16" s="405">
        <v>838.85733443749405</v>
      </c>
      <c r="R16" s="405">
        <v>855.48149080053531</v>
      </c>
      <c r="S16" s="405">
        <v>1460.1455078199176</v>
      </c>
      <c r="T16" s="405">
        <v>1165.2690639726729</v>
      </c>
      <c r="U16" s="405">
        <v>588.03448224464341</v>
      </c>
      <c r="V16" s="405">
        <v>1147.6775501621701</v>
      </c>
      <c r="W16" s="405">
        <v>628.53725974066674</v>
      </c>
      <c r="X16" s="415">
        <v>685.77748732295015</v>
      </c>
      <c r="Y16" s="415">
        <v>553.30929177054145</v>
      </c>
      <c r="Z16" s="415">
        <v>1566.8152733687314</v>
      </c>
      <c r="AA16" s="415">
        <v>768.86974579180708</v>
      </c>
      <c r="AB16" s="415">
        <v>342.7682173307154</v>
      </c>
      <c r="AC16" s="415">
        <v>1290.7842533462931</v>
      </c>
      <c r="AD16" s="415">
        <v>1613.4576827102896</v>
      </c>
      <c r="AE16" s="415">
        <v>1129.1684986224291</v>
      </c>
      <c r="AF16" s="415">
        <v>2057.6076273421868</v>
      </c>
      <c r="AG16" s="318">
        <v>2463.0667812141437</v>
      </c>
      <c r="AH16" s="318">
        <v>333.74520886570429</v>
      </c>
      <c r="AI16" s="318">
        <v>732.91055431069333</v>
      </c>
      <c r="AJ16" s="318">
        <v>684.43135480138608</v>
      </c>
      <c r="AK16" s="318">
        <v>2087.4567855604737</v>
      </c>
      <c r="AL16" s="318">
        <v>2217.3278684152724</v>
      </c>
      <c r="AM16" s="318">
        <v>2265.2065770009808</v>
      </c>
      <c r="AN16" s="318"/>
      <c r="AO16" s="242"/>
      <c r="AP16" s="242"/>
    </row>
    <row r="17" spans="1:42" s="185" customFormat="1" ht="17.25" customHeight="1" x14ac:dyDescent="0.25">
      <c r="A17" s="127"/>
      <c r="B17" s="347" t="s">
        <v>126</v>
      </c>
      <c r="C17" s="402">
        <v>459</v>
      </c>
      <c r="D17" s="402">
        <v>224</v>
      </c>
      <c r="E17" s="402">
        <v>662</v>
      </c>
      <c r="F17" s="402">
        <v>604</v>
      </c>
      <c r="G17" s="402">
        <v>302</v>
      </c>
      <c r="H17" s="402">
        <v>515</v>
      </c>
      <c r="I17" s="402">
        <v>569</v>
      </c>
      <c r="J17" s="402">
        <v>937</v>
      </c>
      <c r="K17" s="402">
        <v>629</v>
      </c>
      <c r="L17" s="402">
        <v>347</v>
      </c>
      <c r="M17" s="402">
        <v>515</v>
      </c>
      <c r="N17" s="402">
        <v>494.4</v>
      </c>
      <c r="O17" s="402">
        <v>504</v>
      </c>
      <c r="P17" s="402">
        <v>955</v>
      </c>
      <c r="Q17" s="402">
        <v>662.88902585418703</v>
      </c>
      <c r="R17" s="402">
        <v>669.71011576967976</v>
      </c>
      <c r="S17" s="402">
        <v>1214.4628290021076</v>
      </c>
      <c r="T17" s="402">
        <v>1107.4292415295743</v>
      </c>
      <c r="U17" s="402">
        <v>531.39704235210388</v>
      </c>
      <c r="V17" s="402">
        <v>706.90548852361633</v>
      </c>
      <c r="W17" s="402">
        <v>851.59936658794675</v>
      </c>
      <c r="X17" s="354">
        <v>368.69681496335613</v>
      </c>
      <c r="Y17" s="354">
        <v>466.15525816472291</v>
      </c>
      <c r="Z17" s="354">
        <v>829.67067905951887</v>
      </c>
      <c r="AA17" s="354">
        <v>716.85800392787473</v>
      </c>
      <c r="AB17" s="354">
        <v>316.73633655036224</v>
      </c>
      <c r="AC17" s="354">
        <v>1542.774377168548</v>
      </c>
      <c r="AD17" s="354">
        <v>1203.8565672269006</v>
      </c>
      <c r="AE17" s="354">
        <v>284.93746984789516</v>
      </c>
      <c r="AF17" s="354">
        <v>1113.8910968743753</v>
      </c>
      <c r="AG17" s="317">
        <v>1347.9575312361837</v>
      </c>
      <c r="AH17" s="317">
        <v>-674.54055553017497</v>
      </c>
      <c r="AI17" s="317">
        <v>521.15196455617502</v>
      </c>
      <c r="AJ17" s="317">
        <v>745.74218285550546</v>
      </c>
      <c r="AK17" s="317">
        <v>1299.2430520225662</v>
      </c>
      <c r="AL17" s="317">
        <v>1974.512925286645</v>
      </c>
      <c r="AM17" s="317">
        <v>1305.931157894966</v>
      </c>
      <c r="AN17" s="317"/>
      <c r="AO17" s="242"/>
      <c r="AP17" s="242"/>
    </row>
    <row r="18" spans="1:42" ht="20.25" customHeight="1" x14ac:dyDescent="0.25">
      <c r="A18" s="127"/>
      <c r="B18" s="440" t="s">
        <v>31</v>
      </c>
      <c r="C18" s="299">
        <v>13315</v>
      </c>
      <c r="D18" s="299">
        <v>13956</v>
      </c>
      <c r="E18" s="299">
        <v>16332</v>
      </c>
      <c r="F18" s="299">
        <v>15063</v>
      </c>
      <c r="G18" s="299">
        <v>13139</v>
      </c>
      <c r="H18" s="299">
        <v>14765</v>
      </c>
      <c r="I18" s="299">
        <v>16689</v>
      </c>
      <c r="J18" s="299">
        <v>18754</v>
      </c>
      <c r="K18" s="299">
        <v>21749</v>
      </c>
      <c r="L18" s="299">
        <v>20074</v>
      </c>
      <c r="M18" s="299">
        <v>18781</v>
      </c>
      <c r="N18" s="299">
        <v>22046.400000000001</v>
      </c>
      <c r="O18" s="299">
        <v>21259</v>
      </c>
      <c r="P18" s="299">
        <v>21489.539000000001</v>
      </c>
      <c r="Q18" s="299">
        <v>22708.25284800231</v>
      </c>
      <c r="R18" s="299">
        <v>25957.325667493482</v>
      </c>
      <c r="S18" s="299">
        <v>28106.455371163251</v>
      </c>
      <c r="T18" s="299">
        <v>28592.244119671966</v>
      </c>
      <c r="U18" s="299">
        <v>29899.27890995051</v>
      </c>
      <c r="V18" s="299">
        <v>29774.01779618581</v>
      </c>
      <c r="W18" s="299">
        <v>31945.396652345451</v>
      </c>
      <c r="X18" s="299">
        <v>31496.632658212755</v>
      </c>
      <c r="Y18" s="299">
        <v>29053.881590712455</v>
      </c>
      <c r="Z18" s="299">
        <v>36704.480158222592</v>
      </c>
      <c r="AA18" s="299">
        <v>38048.911135276452</v>
      </c>
      <c r="AB18" s="299">
        <v>34985.85113103332</v>
      </c>
      <c r="AC18" s="299">
        <v>36823.689432840001</v>
      </c>
      <c r="AD18" s="300">
        <v>37424.418135826207</v>
      </c>
      <c r="AE18" s="300">
        <v>40602.856847947078</v>
      </c>
      <c r="AF18" s="300">
        <v>40207.516680078355</v>
      </c>
      <c r="AG18" s="520">
        <v>42722.810830374568</v>
      </c>
      <c r="AH18" s="520">
        <v>43099.680169327228</v>
      </c>
      <c r="AI18" s="520">
        <v>44178.146433141992</v>
      </c>
      <c r="AJ18" s="520">
        <v>45927.250312263961</v>
      </c>
      <c r="AK18" s="520">
        <v>48746.22198236984</v>
      </c>
      <c r="AL18" s="520">
        <v>50841.080039891764</v>
      </c>
      <c r="AM18" s="520">
        <v>56592.727429273284</v>
      </c>
      <c r="AN18" s="520">
        <v>43717.722629438162</v>
      </c>
      <c r="AO18" s="40"/>
      <c r="AP18" s="40"/>
    </row>
    <row r="19" spans="1:42" s="185" customFormat="1" ht="17.25" customHeight="1" x14ac:dyDescent="0.25">
      <c r="A19" s="127"/>
      <c r="B19" s="607" t="str">
        <f>'2) mês-month'!B28</f>
        <v xml:space="preserve">(1) Os dados mensais de 2024 correspondem a uma amostra estimada de 90,7%  do processamento no Brasil. </v>
      </c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85"/>
      <c r="AG19" s="385"/>
      <c r="AH19"/>
      <c r="AI19"/>
      <c r="AJ19"/>
      <c r="AK19"/>
      <c r="AL19"/>
      <c r="AM19"/>
      <c r="AN19"/>
      <c r="AO19"/>
      <c r="AP19" s="240"/>
    </row>
    <row r="20" spans="1:42" x14ac:dyDescent="0.25">
      <c r="A20" s="127"/>
      <c r="B20" s="116" t="s">
        <v>129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245"/>
      <c r="AG20" s="40"/>
      <c r="AH20"/>
      <c r="AI20"/>
      <c r="AJ20"/>
      <c r="AK20"/>
      <c r="AL20"/>
      <c r="AM20"/>
      <c r="AN20"/>
      <c r="AO20"/>
      <c r="AP20" s="40"/>
    </row>
    <row r="21" spans="1:42" x14ac:dyDescent="0.25">
      <c r="A21" s="127"/>
      <c r="B21" s="78" t="s">
        <v>199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127"/>
      <c r="AG21" s="236"/>
      <c r="AH21"/>
      <c r="AI21"/>
      <c r="AJ21"/>
      <c r="AK21"/>
      <c r="AL21"/>
      <c r="AM21"/>
      <c r="AN21"/>
      <c r="AO21"/>
      <c r="AP21" s="40"/>
    </row>
    <row r="22" spans="1:42" x14ac:dyDescent="0.25">
      <c r="A22" s="240"/>
      <c r="B22" s="23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236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240"/>
      <c r="AG22" s="40"/>
      <c r="AH22"/>
      <c r="AI22"/>
      <c r="AJ22"/>
      <c r="AK22"/>
      <c r="AL22"/>
      <c r="AM22"/>
      <c r="AN22"/>
      <c r="AO22"/>
      <c r="AP22" s="40"/>
    </row>
    <row r="23" spans="1:42" x14ac:dyDescent="0.25">
      <c r="A23" s="240"/>
      <c r="B23" s="236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236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2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</row>
    <row r="24" spans="1:42" x14ac:dyDescent="0.25">
      <c r="B24" s="236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236"/>
    </row>
    <row r="25" spans="1:42" x14ac:dyDescent="0.25">
      <c r="B25" s="23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236"/>
    </row>
    <row r="26" spans="1:42" x14ac:dyDescent="0.25">
      <c r="B26" s="24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236"/>
    </row>
  </sheetData>
  <phoneticPr fontId="0" type="noConversion"/>
  <printOptions horizontalCentered="1"/>
  <pageMargins left="0.22" right="0.28000000000000003" top="0.39370078740157483" bottom="0.39370078740157483" header="0.31496062992125984" footer="0.31496062992125984"/>
  <pageSetup paperSize="9" scale="93" orientation="landscape" horizontalDpi="4294967292" verticalDpi="300" r:id="rId1"/>
  <headerFooter alignWithMargins="0">
    <oddFooter>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5">
    <pageSetUpPr fitToPage="1"/>
  </sheetPr>
  <dimension ref="A1:BQ39"/>
  <sheetViews>
    <sheetView showGridLines="0" showZeros="0" zoomScaleNormal="100" workbookViewId="0"/>
  </sheetViews>
  <sheetFormatPr defaultColWidth="9.109375" defaultRowHeight="13.2" x14ac:dyDescent="0.25"/>
  <cols>
    <col min="1" max="1" width="2" style="185" customWidth="1"/>
    <col min="2" max="2" width="11.44140625" style="1" customWidth="1"/>
    <col min="3" max="14" width="10.5546875" style="1" hidden="1" customWidth="1"/>
    <col min="15" max="17" width="10.5546875" style="2" hidden="1" customWidth="1"/>
    <col min="18" max="22" width="10.5546875" style="1" hidden="1" customWidth="1"/>
    <col min="23" max="29" width="10.6640625" style="1" customWidth="1"/>
    <col min="30" max="30" width="10.33203125" style="1" customWidth="1"/>
    <col min="31" max="31" width="0.5546875" style="185" customWidth="1"/>
    <col min="32" max="50" width="7.109375" style="1" hidden="1" customWidth="1"/>
    <col min="51" max="51" width="7.109375" style="185" hidden="1" customWidth="1"/>
    <col min="52" max="58" width="10.6640625" style="1" customWidth="1"/>
    <col min="59" max="59" width="9.33203125" style="185" customWidth="1"/>
    <col min="60" max="67" width="9.109375" style="1" hidden="1" customWidth="1"/>
    <col min="68" max="68" width="11" style="1" bestFit="1" customWidth="1"/>
    <col min="69" max="16384" width="9.109375" style="1"/>
  </cols>
  <sheetData>
    <row r="1" spans="1:69" s="4" customFormat="1" ht="36" customHeight="1" x14ac:dyDescent="0.4">
      <c r="A1" s="145"/>
      <c r="B1" s="264" t="s">
        <v>117</v>
      </c>
      <c r="O1" s="34"/>
      <c r="P1" s="34"/>
      <c r="Q1" s="34"/>
      <c r="AE1" s="184"/>
      <c r="AY1" s="120"/>
      <c r="BG1" s="184"/>
    </row>
    <row r="2" spans="1:69" s="4" customFormat="1" ht="21.75" customHeight="1" x14ac:dyDescent="0.25">
      <c r="A2" s="145"/>
      <c r="B2" s="265" t="s">
        <v>130</v>
      </c>
      <c r="O2" s="34"/>
      <c r="P2" s="34"/>
      <c r="Q2" s="34"/>
      <c r="AE2" s="184"/>
      <c r="AY2" s="120"/>
      <c r="BG2" s="184"/>
    </row>
    <row r="3" spans="1:69" s="4" customFormat="1" ht="18" customHeight="1" x14ac:dyDescent="0.25">
      <c r="A3" s="145"/>
      <c r="B3" s="266" t="s">
        <v>85</v>
      </c>
      <c r="O3" s="34"/>
      <c r="P3" s="34"/>
      <c r="Q3" s="34"/>
      <c r="AE3" s="184"/>
      <c r="AM3" s="156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24"/>
      <c r="AZ3" s="16"/>
      <c r="BA3" s="16"/>
      <c r="BD3" s="303"/>
      <c r="BE3" s="303"/>
      <c r="BF3" s="303"/>
      <c r="BG3" s="184"/>
    </row>
    <row r="4" spans="1:69" s="4" customFormat="1" ht="18" customHeight="1" x14ac:dyDescent="0.25">
      <c r="A4" s="155"/>
      <c r="B4" s="12"/>
      <c r="O4" s="34"/>
      <c r="P4" s="34"/>
      <c r="Q4" s="34"/>
      <c r="AE4" s="184"/>
      <c r="AM4" s="59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G4" s="184"/>
    </row>
    <row r="5" spans="1:69" ht="18.75" customHeight="1" x14ac:dyDescent="0.25">
      <c r="A5" s="127"/>
      <c r="B5" s="637" t="s">
        <v>119</v>
      </c>
      <c r="C5" s="640" t="s">
        <v>73</v>
      </c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447"/>
      <c r="AF5" s="642" t="s">
        <v>131</v>
      </c>
      <c r="AG5" s="641"/>
      <c r="AH5" s="641"/>
      <c r="AI5" s="641"/>
      <c r="AJ5" s="641"/>
      <c r="AK5" s="641"/>
      <c r="AL5" s="641"/>
      <c r="AM5" s="641"/>
      <c r="AN5" s="641"/>
      <c r="AO5" s="641"/>
      <c r="AP5" s="641"/>
      <c r="AQ5" s="641"/>
      <c r="AR5" s="641"/>
      <c r="AS5" s="641"/>
      <c r="AT5" s="641"/>
      <c r="AU5" s="641"/>
      <c r="AV5" s="641"/>
      <c r="AW5" s="641"/>
      <c r="AX5" s="641"/>
      <c r="AY5" s="641"/>
      <c r="AZ5" s="641"/>
      <c r="BA5" s="641"/>
      <c r="BB5" s="641"/>
      <c r="BC5" s="641"/>
      <c r="BD5" s="641"/>
      <c r="BE5" s="641"/>
      <c r="BF5" s="641"/>
      <c r="BG5" s="641"/>
      <c r="BH5" s="639" t="s">
        <v>44</v>
      </c>
      <c r="BI5" s="639"/>
      <c r="BJ5" s="639"/>
      <c r="BK5" s="639"/>
      <c r="BL5" s="639"/>
      <c r="BM5" s="639"/>
      <c r="BN5" s="639"/>
      <c r="BO5" s="639"/>
      <c r="BP5" s="40"/>
      <c r="BQ5" s="40"/>
    </row>
    <row r="6" spans="1:69" s="5" customFormat="1" ht="34.5" customHeight="1" x14ac:dyDescent="0.25">
      <c r="A6" s="380"/>
      <c r="B6" s="638"/>
      <c r="C6" s="29" t="s">
        <v>13</v>
      </c>
      <c r="D6" s="29">
        <v>1998</v>
      </c>
      <c r="E6" s="29">
        <v>1999</v>
      </c>
      <c r="F6" s="29">
        <v>2000</v>
      </c>
      <c r="G6" s="29">
        <v>2001</v>
      </c>
      <c r="H6" s="29">
        <v>2002</v>
      </c>
      <c r="I6" s="29">
        <v>2003</v>
      </c>
      <c r="J6" s="29">
        <v>2004</v>
      </c>
      <c r="K6" s="31">
        <v>2005</v>
      </c>
      <c r="L6" s="31">
        <v>2006</v>
      </c>
      <c r="M6" s="31">
        <v>2007</v>
      </c>
      <c r="N6" s="31">
        <v>2008</v>
      </c>
      <c r="O6" s="31">
        <v>2009</v>
      </c>
      <c r="P6" s="31">
        <v>2010</v>
      </c>
      <c r="Q6" s="31">
        <v>2011</v>
      </c>
      <c r="R6" s="31">
        <v>2012</v>
      </c>
      <c r="S6" s="31">
        <v>2013</v>
      </c>
      <c r="T6" s="31">
        <v>2014</v>
      </c>
      <c r="U6" s="31">
        <v>2015</v>
      </c>
      <c r="V6" s="31">
        <v>2016</v>
      </c>
      <c r="W6" s="31">
        <v>2017</v>
      </c>
      <c r="X6" s="31">
        <v>2018</v>
      </c>
      <c r="Y6" s="31">
        <v>2019</v>
      </c>
      <c r="Z6" s="31">
        <v>2020</v>
      </c>
      <c r="AA6" s="31">
        <v>2021</v>
      </c>
      <c r="AB6" s="453" t="s">
        <v>78</v>
      </c>
      <c r="AC6" s="453">
        <v>2023</v>
      </c>
      <c r="AD6" s="613" t="s">
        <v>203</v>
      </c>
      <c r="AE6" s="448"/>
      <c r="AF6" s="119" t="s">
        <v>13</v>
      </c>
      <c r="AG6" s="29" t="s">
        <v>45</v>
      </c>
      <c r="AH6" s="29">
        <v>1999</v>
      </c>
      <c r="AI6" s="29">
        <v>2000</v>
      </c>
      <c r="AJ6" s="29">
        <v>2001</v>
      </c>
      <c r="AK6" s="29">
        <v>2002</v>
      </c>
      <c r="AL6" s="29">
        <v>2003</v>
      </c>
      <c r="AM6" s="29">
        <v>2004</v>
      </c>
      <c r="AN6" s="31">
        <v>2005</v>
      </c>
      <c r="AO6" s="31">
        <v>2006</v>
      </c>
      <c r="AP6" s="31">
        <v>2007</v>
      </c>
      <c r="AQ6" s="31">
        <v>2008</v>
      </c>
      <c r="AR6" s="31">
        <v>2009</v>
      </c>
      <c r="AS6" s="31">
        <v>2010</v>
      </c>
      <c r="AT6" s="31">
        <v>2011</v>
      </c>
      <c r="AU6" s="31">
        <v>2012</v>
      </c>
      <c r="AV6" s="31">
        <v>2013</v>
      </c>
      <c r="AW6" s="31">
        <v>2014</v>
      </c>
      <c r="AX6" s="31">
        <v>2015</v>
      </c>
      <c r="AY6" s="31">
        <v>2016</v>
      </c>
      <c r="AZ6" s="31">
        <v>2017</v>
      </c>
      <c r="BA6" s="31">
        <v>2018</v>
      </c>
      <c r="BB6" s="31">
        <v>2019</v>
      </c>
      <c r="BC6" s="31">
        <v>2020</v>
      </c>
      <c r="BD6" s="31">
        <v>2021</v>
      </c>
      <c r="BE6" s="453" t="s">
        <v>78</v>
      </c>
      <c r="BF6" s="453">
        <v>2023</v>
      </c>
      <c r="BG6" s="609" t="s">
        <v>203</v>
      </c>
      <c r="BH6" s="31">
        <v>2015</v>
      </c>
      <c r="BI6" s="31">
        <v>2016</v>
      </c>
      <c r="BJ6" s="31">
        <v>2017</v>
      </c>
      <c r="BK6" s="31">
        <v>2018</v>
      </c>
      <c r="BL6" s="31">
        <v>2019</v>
      </c>
      <c r="BM6" s="31">
        <v>2020</v>
      </c>
      <c r="BN6" s="31">
        <v>2021</v>
      </c>
      <c r="BO6" s="363">
        <v>2022</v>
      </c>
      <c r="BP6" s="297"/>
      <c r="BQ6" s="242"/>
    </row>
    <row r="7" spans="1:69" s="5" customFormat="1" ht="18.75" customHeight="1" x14ac:dyDescent="0.25">
      <c r="A7" s="384"/>
      <c r="B7" s="311" t="s">
        <v>26</v>
      </c>
      <c r="C7" s="393">
        <v>351</v>
      </c>
      <c r="D7" s="393">
        <v>398</v>
      </c>
      <c r="E7" s="393">
        <v>366.6</v>
      </c>
      <c r="F7" s="393">
        <v>472.00045207956606</v>
      </c>
      <c r="G7" s="393">
        <v>542.6</v>
      </c>
      <c r="H7" s="393">
        <v>462.18864610316189</v>
      </c>
      <c r="I7" s="393">
        <v>495.30566821309287</v>
      </c>
      <c r="J7" s="393">
        <v>527.95495530498044</v>
      </c>
      <c r="K7" s="393">
        <v>711.44860392800024</v>
      </c>
      <c r="L7" s="393">
        <v>842.65274475579531</v>
      </c>
      <c r="M7" s="393">
        <v>799.70628481600306</v>
      </c>
      <c r="N7" s="393">
        <v>948.56452621579717</v>
      </c>
      <c r="O7" s="393">
        <v>863.16932485878738</v>
      </c>
      <c r="P7" s="393">
        <v>974</v>
      </c>
      <c r="Q7" s="393">
        <v>930.44851959178595</v>
      </c>
      <c r="R7" s="393">
        <v>1000.0479426725196</v>
      </c>
      <c r="S7" s="393">
        <v>954.4</v>
      </c>
      <c r="T7" s="436">
        <v>1146.5027185413442</v>
      </c>
      <c r="U7" s="436">
        <v>1303.8018197069778</v>
      </c>
      <c r="V7" s="436">
        <v>1156.1107860898878</v>
      </c>
      <c r="W7" s="525">
        <v>1219.9912884098169</v>
      </c>
      <c r="X7" s="525">
        <v>1483.1215671835064</v>
      </c>
      <c r="Y7" s="525">
        <v>1340.9982071629483</v>
      </c>
      <c r="Z7" s="525">
        <v>1432.7166289487907</v>
      </c>
      <c r="AA7" s="526">
        <v>1346.2581242798915</v>
      </c>
      <c r="AB7" s="527">
        <v>1098.7616189889354</v>
      </c>
      <c r="AC7" s="528">
        <v>1458.0582488622442</v>
      </c>
      <c r="AD7" s="611">
        <v>1413.0278258550743</v>
      </c>
      <c r="AE7" s="529"/>
      <c r="AF7" s="530">
        <v>182</v>
      </c>
      <c r="AG7" s="531">
        <v>189</v>
      </c>
      <c r="AH7" s="531">
        <v>211.6</v>
      </c>
      <c r="AI7" s="531">
        <v>200.6118687799484</v>
      </c>
      <c r="AJ7" s="531">
        <v>241.4</v>
      </c>
      <c r="AK7" s="531">
        <v>182.83527176831379</v>
      </c>
      <c r="AL7" s="531">
        <v>218.93523674349561</v>
      </c>
      <c r="AM7" s="531">
        <v>209.97463481315961</v>
      </c>
      <c r="AN7" s="531">
        <v>215.98310561983365</v>
      </c>
      <c r="AO7" s="531">
        <v>225.42531124733227</v>
      </c>
      <c r="AP7" s="531">
        <v>265.78739969294003</v>
      </c>
      <c r="AQ7" s="531">
        <v>296.60012270930054</v>
      </c>
      <c r="AR7" s="531">
        <v>292.03837317943811</v>
      </c>
      <c r="AS7" s="531">
        <v>356.36694777636126</v>
      </c>
      <c r="AT7" s="531">
        <v>345.60877395566922</v>
      </c>
      <c r="AU7" s="531">
        <v>312.603369014669</v>
      </c>
      <c r="AV7" s="531">
        <v>398.4</v>
      </c>
      <c r="AW7" s="531">
        <v>433.40517704381489</v>
      </c>
      <c r="AX7" s="531">
        <v>492.054843471352</v>
      </c>
      <c r="AY7" s="531">
        <v>433.13517113320898</v>
      </c>
      <c r="AZ7" s="532">
        <v>525.52281039108118</v>
      </c>
      <c r="BA7" s="532">
        <v>561.95227545620276</v>
      </c>
      <c r="BB7" s="532">
        <v>662.11633038677462</v>
      </c>
      <c r="BC7" s="532">
        <v>573.00332683372926</v>
      </c>
      <c r="BD7" s="526">
        <v>592.78179798039844</v>
      </c>
      <c r="BE7" s="526">
        <v>469.04541425422838</v>
      </c>
      <c r="BF7" s="527">
        <v>600.36895063286192</v>
      </c>
      <c r="BG7" s="527">
        <v>693.28407056888977</v>
      </c>
      <c r="BH7" s="288" t="e">
        <v>#REF!</v>
      </c>
      <c r="BI7" s="288" t="e">
        <v>#REF!</v>
      </c>
      <c r="BJ7" s="288" t="e">
        <v>#REF!</v>
      </c>
      <c r="BK7" s="288" t="e">
        <v>#REF!</v>
      </c>
      <c r="BL7" s="288" t="e">
        <v>#REF!</v>
      </c>
      <c r="BM7" s="288" t="e">
        <v>#REF!</v>
      </c>
      <c r="BN7" s="288" t="s">
        <v>128</v>
      </c>
      <c r="BO7" s="367" t="s">
        <v>128</v>
      </c>
      <c r="BP7" s="378">
        <v>0</v>
      </c>
      <c r="BQ7" s="293"/>
    </row>
    <row r="8" spans="1:69" s="185" customFormat="1" ht="17.25" customHeight="1" x14ac:dyDescent="0.25">
      <c r="A8" s="127"/>
      <c r="B8" s="347" t="s">
        <v>120</v>
      </c>
      <c r="C8" s="402">
        <v>408</v>
      </c>
      <c r="D8" s="402">
        <v>384</v>
      </c>
      <c r="E8" s="402">
        <v>434.32414104882463</v>
      </c>
      <c r="F8" s="402">
        <v>539</v>
      </c>
      <c r="G8" s="355">
        <v>487.09335767954087</v>
      </c>
      <c r="H8" s="402">
        <v>658.74504952872962</v>
      </c>
      <c r="I8" s="402">
        <v>584.17194857856907</v>
      </c>
      <c r="J8" s="402">
        <v>507.98423526720649</v>
      </c>
      <c r="K8" s="403">
        <v>665.32897223233044</v>
      </c>
      <c r="L8" s="403">
        <v>668.49776240010158</v>
      </c>
      <c r="M8" s="354">
        <v>688.83596550630136</v>
      </c>
      <c r="N8" s="354">
        <v>908.80093793857088</v>
      </c>
      <c r="O8" s="354">
        <v>787.914439596698</v>
      </c>
      <c r="P8" s="354">
        <v>828.076100418294</v>
      </c>
      <c r="Q8" s="354">
        <v>853.5255041680922</v>
      </c>
      <c r="R8" s="354">
        <v>1092.5926441907104</v>
      </c>
      <c r="S8" s="354">
        <v>1054.20459885845</v>
      </c>
      <c r="T8" s="438">
        <v>1036.5010433952023</v>
      </c>
      <c r="U8" s="438">
        <v>1130.2863866170794</v>
      </c>
      <c r="V8" s="354">
        <v>1283.580124160354</v>
      </c>
      <c r="W8" s="317">
        <v>1255.1273019971102</v>
      </c>
      <c r="X8" s="317">
        <v>1140.7826727362622</v>
      </c>
      <c r="Y8" s="317">
        <v>1721.3949298236548</v>
      </c>
      <c r="Z8" s="317">
        <v>1415.0158646760028</v>
      </c>
      <c r="AA8" s="317">
        <v>1355.8990882940443</v>
      </c>
      <c r="AB8" s="374">
        <v>1409.0313452858645</v>
      </c>
      <c r="AC8" s="451">
        <v>1494.2513134506987</v>
      </c>
      <c r="AD8" s="317">
        <v>1355.5054719060827</v>
      </c>
      <c r="AE8" s="533"/>
      <c r="AF8" s="534">
        <v>181</v>
      </c>
      <c r="AG8" s="535">
        <v>163</v>
      </c>
      <c r="AH8" s="535">
        <v>177.74419461850349</v>
      </c>
      <c r="AI8" s="535">
        <v>209</v>
      </c>
      <c r="AJ8" s="535">
        <v>201.16599011976854</v>
      </c>
      <c r="AK8" s="364">
        <v>202.26741158039454</v>
      </c>
      <c r="AL8" s="364">
        <v>222.17825173557455</v>
      </c>
      <c r="AM8" s="364">
        <v>194.13643973805065</v>
      </c>
      <c r="AN8" s="364">
        <v>243.00647963919522</v>
      </c>
      <c r="AO8" s="364">
        <v>218.6057356450257</v>
      </c>
      <c r="AP8" s="364">
        <v>256.62480489385518</v>
      </c>
      <c r="AQ8" s="364">
        <v>287.41064190931922</v>
      </c>
      <c r="AR8" s="364">
        <v>313.73935736412346</v>
      </c>
      <c r="AS8" s="364">
        <v>346.97749846415184</v>
      </c>
      <c r="AT8" s="364">
        <v>426.1865027025047</v>
      </c>
      <c r="AU8" s="364">
        <v>427</v>
      </c>
      <c r="AV8" s="364">
        <v>392.57163269447062</v>
      </c>
      <c r="AW8" s="364">
        <v>412.2066747683462</v>
      </c>
      <c r="AX8" s="364">
        <v>471.60481927169315</v>
      </c>
      <c r="AY8" s="364">
        <v>504.98313229995262</v>
      </c>
      <c r="AZ8" s="317">
        <v>526.64731716412371</v>
      </c>
      <c r="BA8" s="317">
        <v>509.24059666068541</v>
      </c>
      <c r="BB8" s="317">
        <v>598.09368786276139</v>
      </c>
      <c r="BC8" s="317">
        <v>620.29302403197619</v>
      </c>
      <c r="BD8" s="317">
        <v>617.86687549905332</v>
      </c>
      <c r="BE8" s="317">
        <v>550.32229646145072</v>
      </c>
      <c r="BF8" s="374">
        <v>527.67111812537246</v>
      </c>
      <c r="BG8" s="374">
        <v>672.34645094112363</v>
      </c>
      <c r="BH8" s="289" t="e">
        <v>#REF!</v>
      </c>
      <c r="BI8" s="289" t="e">
        <v>#REF!</v>
      </c>
      <c r="BJ8" s="289" t="e">
        <v>#REF!</v>
      </c>
      <c r="BK8" s="289" t="e">
        <v>#REF!</v>
      </c>
      <c r="BL8" s="289" t="e">
        <v>#REF!</v>
      </c>
      <c r="BM8" s="289" t="e">
        <v>#REF!</v>
      </c>
      <c r="BN8" s="289" t="s">
        <v>128</v>
      </c>
      <c r="BO8" s="367" t="s">
        <v>128</v>
      </c>
      <c r="BP8" s="378">
        <v>0</v>
      </c>
      <c r="BQ8" s="293"/>
    </row>
    <row r="9" spans="1:69" ht="17.25" customHeight="1" x14ac:dyDescent="0.25">
      <c r="A9" s="385"/>
      <c r="B9" s="311" t="s">
        <v>27</v>
      </c>
      <c r="C9" s="405">
        <v>419</v>
      </c>
      <c r="D9" s="405">
        <v>476</v>
      </c>
      <c r="E9" s="405">
        <v>503.39737793851714</v>
      </c>
      <c r="F9" s="405">
        <v>614</v>
      </c>
      <c r="G9" s="449">
        <v>601.79028290756935</v>
      </c>
      <c r="H9" s="405">
        <v>675.63636186118345</v>
      </c>
      <c r="I9" s="405">
        <v>641.6051877122261</v>
      </c>
      <c r="J9" s="405">
        <v>634.66835639414194</v>
      </c>
      <c r="K9" s="397">
        <v>647.71878763813788</v>
      </c>
      <c r="L9" s="397">
        <v>773.32335905277307</v>
      </c>
      <c r="M9" s="415">
        <v>731.57964520694031</v>
      </c>
      <c r="N9" s="415">
        <v>916.94332256895188</v>
      </c>
      <c r="O9" s="415">
        <v>933.16910375787984</v>
      </c>
      <c r="P9" s="415">
        <v>970.41677963966197</v>
      </c>
      <c r="Q9" s="415">
        <v>1080.093183424018</v>
      </c>
      <c r="R9" s="415">
        <v>1360.9223305991327</v>
      </c>
      <c r="S9" s="415">
        <v>1182.389422003138</v>
      </c>
      <c r="T9" s="415">
        <v>1223.2327884007198</v>
      </c>
      <c r="U9" s="415">
        <v>1347.1883662095738</v>
      </c>
      <c r="V9" s="415">
        <v>1371.6902448058102</v>
      </c>
      <c r="W9" s="319">
        <v>1458.1497270767231</v>
      </c>
      <c r="X9" s="319">
        <v>1363.0976174504387</v>
      </c>
      <c r="Y9" s="319">
        <v>1337.7132609846458</v>
      </c>
      <c r="Z9" s="319">
        <v>1527.6668104229063</v>
      </c>
      <c r="AA9" s="450">
        <v>1547.1057968850814</v>
      </c>
      <c r="AB9" s="423">
        <v>1494.2399172610785</v>
      </c>
      <c r="AC9" s="424">
        <v>1973.4826408093927</v>
      </c>
      <c r="AD9" s="519">
        <v>1445.7244895715269</v>
      </c>
      <c r="AE9" s="536"/>
      <c r="AF9" s="537">
        <v>220</v>
      </c>
      <c r="AG9" s="538">
        <v>242</v>
      </c>
      <c r="AH9" s="538">
        <v>236.99225949133799</v>
      </c>
      <c r="AI9" s="538">
        <v>263</v>
      </c>
      <c r="AJ9" s="538">
        <v>260.83459285573332</v>
      </c>
      <c r="AK9" s="539">
        <v>256.23711402154498</v>
      </c>
      <c r="AL9" s="539">
        <v>242.95265943228785</v>
      </c>
      <c r="AM9" s="539">
        <v>256.21928246692858</v>
      </c>
      <c r="AN9" s="540">
        <v>277.60654535593642</v>
      </c>
      <c r="AO9" s="540">
        <v>258.56378727530898</v>
      </c>
      <c r="AP9" s="540">
        <v>279.86836184403722</v>
      </c>
      <c r="AQ9" s="540">
        <v>324.40987577224246</v>
      </c>
      <c r="AR9" s="540">
        <v>362.20091448566279</v>
      </c>
      <c r="AS9" s="540">
        <v>526.78033886892592</v>
      </c>
      <c r="AT9" s="540">
        <v>463.62679114207805</v>
      </c>
      <c r="AU9" s="540">
        <v>466.7</v>
      </c>
      <c r="AV9" s="540">
        <v>460.21231563320055</v>
      </c>
      <c r="AW9" s="540">
        <v>479.88181044638714</v>
      </c>
      <c r="AX9" s="540">
        <v>589.67706620771992</v>
      </c>
      <c r="AY9" s="531">
        <v>624.96230977528694</v>
      </c>
      <c r="AZ9" s="532">
        <v>618.52158553547349</v>
      </c>
      <c r="BA9" s="532">
        <v>683.93041008698708</v>
      </c>
      <c r="BB9" s="532">
        <v>670.45212531225707</v>
      </c>
      <c r="BC9" s="532">
        <v>766.58123548754998</v>
      </c>
      <c r="BD9" s="450">
        <v>707.3055974977874</v>
      </c>
      <c r="BE9" s="450">
        <v>661.38254002782253</v>
      </c>
      <c r="BF9" s="424">
        <v>712.24292981352232</v>
      </c>
      <c r="BG9" s="424">
        <v>739.15733051992856</v>
      </c>
      <c r="BH9" s="288" t="e">
        <v>#REF!</v>
      </c>
      <c r="BI9" s="288" t="e">
        <v>#REF!</v>
      </c>
      <c r="BJ9" s="288" t="e">
        <v>#REF!</v>
      </c>
      <c r="BK9" s="288" t="e">
        <v>#REF!</v>
      </c>
      <c r="BL9" s="288" t="e">
        <v>#REF!</v>
      </c>
      <c r="BM9" s="288" t="e">
        <v>#REF!</v>
      </c>
      <c r="BN9" s="288" t="s">
        <v>128</v>
      </c>
      <c r="BO9" s="367" t="s">
        <v>128</v>
      </c>
      <c r="BP9" s="378">
        <v>0</v>
      </c>
      <c r="BQ9" s="293"/>
    </row>
    <row r="10" spans="1:69" s="185" customFormat="1" ht="17.25" customHeight="1" x14ac:dyDescent="0.25">
      <c r="A10" s="127"/>
      <c r="B10" s="347" t="s">
        <v>121</v>
      </c>
      <c r="C10" s="402">
        <v>481</v>
      </c>
      <c r="D10" s="402">
        <v>543</v>
      </c>
      <c r="E10" s="402">
        <v>593.40189873417717</v>
      </c>
      <c r="F10" s="402">
        <v>649</v>
      </c>
      <c r="G10" s="355">
        <v>549.58990101365157</v>
      </c>
      <c r="H10" s="402">
        <v>679.84694552026133</v>
      </c>
      <c r="I10" s="402">
        <v>699.51929012622008</v>
      </c>
      <c r="J10" s="402">
        <v>634.68138751009451</v>
      </c>
      <c r="K10" s="403">
        <v>713.2939877408968</v>
      </c>
      <c r="L10" s="403">
        <v>764.66762841381058</v>
      </c>
      <c r="M10" s="354">
        <v>838.15278167503516</v>
      </c>
      <c r="N10" s="354">
        <v>1049.7759318683893</v>
      </c>
      <c r="O10" s="354">
        <v>945.920510880135</v>
      </c>
      <c r="P10" s="354">
        <v>1067.2860791230939</v>
      </c>
      <c r="Q10" s="354">
        <v>1237.9184398402383</v>
      </c>
      <c r="R10" s="354">
        <v>1277.3372938338566</v>
      </c>
      <c r="S10" s="354">
        <v>1359.2625441919417</v>
      </c>
      <c r="T10" s="438">
        <v>1193.3540730286375</v>
      </c>
      <c r="U10" s="438">
        <v>1277.6421297314605</v>
      </c>
      <c r="V10" s="438">
        <v>1345.2430975283005</v>
      </c>
      <c r="W10" s="317">
        <v>1296.1150037956445</v>
      </c>
      <c r="X10" s="317">
        <v>1356.7684667391165</v>
      </c>
      <c r="Y10" s="317">
        <v>1631.9582783877199</v>
      </c>
      <c r="Z10" s="317">
        <v>1539.1530842022678</v>
      </c>
      <c r="AA10" s="317">
        <v>1664.907139502026</v>
      </c>
      <c r="AB10" s="374">
        <v>1597.1171337260998</v>
      </c>
      <c r="AC10" s="451">
        <v>1709.7577345266382</v>
      </c>
      <c r="AD10" s="316">
        <v>1454.3606437953779</v>
      </c>
      <c r="AE10" s="364"/>
      <c r="AF10" s="534">
        <v>232</v>
      </c>
      <c r="AG10" s="535">
        <v>253</v>
      </c>
      <c r="AH10" s="535">
        <v>236.99225949133799</v>
      </c>
      <c r="AI10" s="535">
        <v>266</v>
      </c>
      <c r="AJ10" s="535">
        <v>250.65067218131588</v>
      </c>
      <c r="AK10" s="364">
        <v>282.27708487165808</v>
      </c>
      <c r="AL10" s="364">
        <v>248.33882576463813</v>
      </c>
      <c r="AM10" s="364">
        <v>259.5467232470549</v>
      </c>
      <c r="AN10" s="364">
        <v>240.31109729111969</v>
      </c>
      <c r="AO10" s="364">
        <v>245.54604337719343</v>
      </c>
      <c r="AP10" s="364">
        <v>263.27518222253286</v>
      </c>
      <c r="AQ10" s="364">
        <v>327.33547504055349</v>
      </c>
      <c r="AR10" s="364">
        <v>342.84129026061026</v>
      </c>
      <c r="AS10" s="364">
        <v>471.98946739337663</v>
      </c>
      <c r="AT10" s="364">
        <v>490.52916572664378</v>
      </c>
      <c r="AU10" s="364">
        <v>442.61926017672704</v>
      </c>
      <c r="AV10" s="364">
        <v>567.66198852244736</v>
      </c>
      <c r="AW10" s="364">
        <v>531.59039819062741</v>
      </c>
      <c r="AX10" s="364">
        <v>576.05848417499294</v>
      </c>
      <c r="AY10" s="364">
        <v>645.17258289897813</v>
      </c>
      <c r="AZ10" s="317">
        <v>582.97111918401993</v>
      </c>
      <c r="BA10" s="317">
        <v>649.72257766203222</v>
      </c>
      <c r="BB10" s="317">
        <v>697.29183716926673</v>
      </c>
      <c r="BC10" s="317">
        <v>668.71528295118969</v>
      </c>
      <c r="BD10" s="317">
        <v>725.15633500493072</v>
      </c>
      <c r="BE10" s="317">
        <v>654.1148470440055</v>
      </c>
      <c r="BF10" s="451">
        <v>686.77587742516789</v>
      </c>
      <c r="BG10" s="451">
        <v>732.25316512474853</v>
      </c>
      <c r="BH10" s="289" t="e">
        <v>#REF!</v>
      </c>
      <c r="BI10" s="289" t="e">
        <v>#REF!</v>
      </c>
      <c r="BJ10" s="289" t="e">
        <v>#REF!</v>
      </c>
      <c r="BK10" s="289" t="e">
        <v>#REF!</v>
      </c>
      <c r="BL10" s="289" t="e">
        <v>#REF!</v>
      </c>
      <c r="BM10" s="289" t="e">
        <v>#REF!</v>
      </c>
      <c r="BN10" s="289" t="s">
        <v>128</v>
      </c>
      <c r="BO10" s="367" t="s">
        <v>128</v>
      </c>
      <c r="BP10" s="378">
        <v>0</v>
      </c>
      <c r="BQ10" s="293"/>
    </row>
    <row r="11" spans="1:69" ht="17.25" customHeight="1" x14ac:dyDescent="0.25">
      <c r="A11" s="385"/>
      <c r="B11" s="311" t="s">
        <v>122</v>
      </c>
      <c r="C11" s="405">
        <v>463</v>
      </c>
      <c r="D11" s="405">
        <v>570</v>
      </c>
      <c r="E11" s="405">
        <v>579.7965641952984</v>
      </c>
      <c r="F11" s="405">
        <v>634</v>
      </c>
      <c r="G11" s="449">
        <v>629.20745535441813</v>
      </c>
      <c r="H11" s="405">
        <v>701.99093604310588</v>
      </c>
      <c r="I11" s="405">
        <v>674.62857192664239</v>
      </c>
      <c r="J11" s="405">
        <v>660.6643980637964</v>
      </c>
      <c r="K11" s="397">
        <v>822.47826113462156</v>
      </c>
      <c r="L11" s="397">
        <v>771.28998046446225</v>
      </c>
      <c r="M11" s="415">
        <v>949.67250009509587</v>
      </c>
      <c r="N11" s="415">
        <v>947.29078698896774</v>
      </c>
      <c r="O11" s="415">
        <v>1031.7981172365801</v>
      </c>
      <c r="P11" s="415">
        <v>1161.7131195665875</v>
      </c>
      <c r="Q11" s="415">
        <v>1229.4266192879847</v>
      </c>
      <c r="R11" s="415">
        <v>1283.6072727130093</v>
      </c>
      <c r="S11" s="415">
        <v>1324.91002502791</v>
      </c>
      <c r="T11" s="415">
        <v>1310.0662803454277</v>
      </c>
      <c r="U11" s="415">
        <v>1436.8871948380879</v>
      </c>
      <c r="V11" s="452">
        <v>1370.5488534129113</v>
      </c>
      <c r="W11" s="541">
        <v>1431.6865568874716</v>
      </c>
      <c r="X11" s="541">
        <v>1101.1659099935719</v>
      </c>
      <c r="Y11" s="541">
        <v>1370.6227588309798</v>
      </c>
      <c r="Z11" s="541">
        <v>1482.7156295590726</v>
      </c>
      <c r="AA11" s="450">
        <v>1625.3509762185931</v>
      </c>
      <c r="AB11" s="423">
        <v>1728.7365663512928</v>
      </c>
      <c r="AC11" s="424">
        <v>1765.8705038140743</v>
      </c>
      <c r="AD11" s="519">
        <v>1345.2261870158541</v>
      </c>
      <c r="AE11" s="536"/>
      <c r="AF11" s="542">
        <v>263</v>
      </c>
      <c r="AG11" s="538">
        <v>255</v>
      </c>
      <c r="AH11" s="538">
        <v>239.07113896056026</v>
      </c>
      <c r="AI11" s="538">
        <v>266</v>
      </c>
      <c r="AJ11" s="538">
        <v>268.93848946493119</v>
      </c>
      <c r="AK11" s="539">
        <v>271.26349149028266</v>
      </c>
      <c r="AL11" s="539">
        <v>274.13367545452655</v>
      </c>
      <c r="AM11" s="539">
        <v>265.03429863939238</v>
      </c>
      <c r="AN11" s="540">
        <v>273.17138849277609</v>
      </c>
      <c r="AO11" s="540">
        <v>257.33179777028067</v>
      </c>
      <c r="AP11" s="540">
        <v>305.1089301346604</v>
      </c>
      <c r="AQ11" s="540">
        <v>354.40609976350385</v>
      </c>
      <c r="AR11" s="540">
        <v>347.82721117090938</v>
      </c>
      <c r="AS11" s="540">
        <v>472.29457379192809</v>
      </c>
      <c r="AT11" s="540">
        <v>507.17108106927594</v>
      </c>
      <c r="AU11" s="540">
        <v>495.40836506491223</v>
      </c>
      <c r="AV11" s="540">
        <v>520.00930014912785</v>
      </c>
      <c r="AW11" s="540">
        <v>539.03170025692805</v>
      </c>
      <c r="AX11" s="540">
        <v>587.39866292700083</v>
      </c>
      <c r="AY11" s="531">
        <v>604.50935232491781</v>
      </c>
      <c r="AZ11" s="532">
        <v>597.15766737107083</v>
      </c>
      <c r="BA11" s="532">
        <v>545.7708682796366</v>
      </c>
      <c r="BB11" s="532">
        <v>588.08384071936746</v>
      </c>
      <c r="BC11" s="532">
        <v>688.46132158060482</v>
      </c>
      <c r="BD11" s="450">
        <v>714.64724518459286</v>
      </c>
      <c r="BE11" s="450">
        <v>646.03571897469169</v>
      </c>
      <c r="BF11" s="424">
        <v>757.0448548476395</v>
      </c>
      <c r="BG11" s="424">
        <v>701.11000853647465</v>
      </c>
      <c r="BH11" s="288" t="e">
        <v>#REF!</v>
      </c>
      <c r="BI11" s="288" t="e">
        <v>#REF!</v>
      </c>
      <c r="BJ11" s="288" t="e">
        <v>#REF!</v>
      </c>
      <c r="BK11" s="288" t="e">
        <v>#REF!</v>
      </c>
      <c r="BL11" s="288" t="e">
        <v>#REF!</v>
      </c>
      <c r="BM11" s="288" t="e">
        <v>#REF!</v>
      </c>
      <c r="BN11" s="288" t="s">
        <v>128</v>
      </c>
      <c r="BO11" s="367" t="s">
        <v>128</v>
      </c>
      <c r="BP11" s="378">
        <v>0</v>
      </c>
      <c r="BQ11" s="293"/>
    </row>
    <row r="12" spans="1:69" s="185" customFormat="1" ht="17.25" customHeight="1" x14ac:dyDescent="0.25">
      <c r="A12" s="127"/>
      <c r="B12" s="347" t="s">
        <v>28</v>
      </c>
      <c r="C12" s="402">
        <v>502</v>
      </c>
      <c r="D12" s="402">
        <v>590</v>
      </c>
      <c r="E12" s="402">
        <v>695.96518987341767</v>
      </c>
      <c r="F12" s="402">
        <v>618</v>
      </c>
      <c r="G12" s="355">
        <v>632.46197667521676</v>
      </c>
      <c r="H12" s="402">
        <v>711.5398867970805</v>
      </c>
      <c r="I12" s="402">
        <v>682.6665690577754</v>
      </c>
      <c r="J12" s="402">
        <v>670.62380255013306</v>
      </c>
      <c r="K12" s="403">
        <v>807.07672906682353</v>
      </c>
      <c r="L12" s="403">
        <v>789.6019179391634</v>
      </c>
      <c r="M12" s="354">
        <v>1008.051626172089</v>
      </c>
      <c r="N12" s="354">
        <v>1017.2549856196924</v>
      </c>
      <c r="O12" s="354">
        <v>802.14168322011813</v>
      </c>
      <c r="P12" s="354">
        <v>1151.8530389315858</v>
      </c>
      <c r="Q12" s="354">
        <v>1337.8062246879031</v>
      </c>
      <c r="R12" s="354">
        <v>1296.7428566962644</v>
      </c>
      <c r="S12" s="354">
        <v>1329.4108308926434</v>
      </c>
      <c r="T12" s="438">
        <v>1270.4633513851763</v>
      </c>
      <c r="U12" s="438">
        <v>1412.1035659572992</v>
      </c>
      <c r="V12" s="438">
        <v>1376.5752679665704</v>
      </c>
      <c r="W12" s="317">
        <v>1402.318333998337</v>
      </c>
      <c r="X12" s="317">
        <v>1580.1835513793874</v>
      </c>
      <c r="Y12" s="317">
        <v>1263.2223158523564</v>
      </c>
      <c r="Z12" s="317">
        <v>1570.1331866141402</v>
      </c>
      <c r="AA12" s="317">
        <v>1627.1360948382398</v>
      </c>
      <c r="AB12" s="317">
        <v>1673.4173478282564</v>
      </c>
      <c r="AC12" s="451">
        <v>1756.1546249741391</v>
      </c>
      <c r="AD12" s="316">
        <v>1445.3768875811866</v>
      </c>
      <c r="AE12" s="364"/>
      <c r="AF12" s="534">
        <v>248</v>
      </c>
      <c r="AG12" s="535">
        <v>242</v>
      </c>
      <c r="AH12" s="535">
        <v>242.18945816439367</v>
      </c>
      <c r="AI12" s="535">
        <v>280</v>
      </c>
      <c r="AJ12" s="535">
        <v>245.27190239201727</v>
      </c>
      <c r="AK12" s="364">
        <v>265.20670265590371</v>
      </c>
      <c r="AL12" s="364">
        <v>247.75547763669101</v>
      </c>
      <c r="AM12" s="364">
        <v>262.91025111237229</v>
      </c>
      <c r="AN12" s="364">
        <v>282.71650631799213</v>
      </c>
      <c r="AO12" s="364">
        <v>288.97643491572097</v>
      </c>
      <c r="AP12" s="364">
        <v>298.02899651093855</v>
      </c>
      <c r="AQ12" s="364">
        <v>338.38116310263257</v>
      </c>
      <c r="AR12" s="364">
        <v>371.76056420790121</v>
      </c>
      <c r="AS12" s="364">
        <v>424.22008841660335</v>
      </c>
      <c r="AT12" s="364">
        <v>490.49163563405421</v>
      </c>
      <c r="AU12" s="364">
        <v>480.40858106699812</v>
      </c>
      <c r="AV12" s="364">
        <v>511.08699397808135</v>
      </c>
      <c r="AW12" s="364">
        <v>522.71493204212834</v>
      </c>
      <c r="AX12" s="364">
        <v>588.73282542668585</v>
      </c>
      <c r="AY12" s="364">
        <v>539.91376183364059</v>
      </c>
      <c r="AZ12" s="317">
        <v>555.72082600062686</v>
      </c>
      <c r="BA12" s="317">
        <v>687.88053891343702</v>
      </c>
      <c r="BB12" s="317">
        <v>550.28051019932138</v>
      </c>
      <c r="BC12" s="317">
        <v>704.6410502849061</v>
      </c>
      <c r="BD12" s="317">
        <v>689.27100714894414</v>
      </c>
      <c r="BE12" s="317">
        <v>657.03387080556024</v>
      </c>
      <c r="BF12" s="451">
        <v>750.22838873321086</v>
      </c>
      <c r="BG12" s="451">
        <v>721.2101101157665</v>
      </c>
      <c r="BH12" s="289" t="e">
        <v>#REF!</v>
      </c>
      <c r="BI12" s="289" t="e">
        <v>#REF!</v>
      </c>
      <c r="BJ12" s="289" t="e">
        <v>#REF!</v>
      </c>
      <c r="BK12" s="290" t="e">
        <v>#REF!</v>
      </c>
      <c r="BL12" s="290" t="e">
        <v>#REF!</v>
      </c>
      <c r="BM12" s="290" t="e">
        <v>#REF!</v>
      </c>
      <c r="BN12" s="290" t="s">
        <v>128</v>
      </c>
      <c r="BO12" s="367" t="s">
        <v>128</v>
      </c>
      <c r="BP12" s="378">
        <v>0</v>
      </c>
      <c r="BQ12" s="293"/>
    </row>
    <row r="13" spans="1:69" ht="17.25" customHeight="1" x14ac:dyDescent="0.25">
      <c r="A13" s="385"/>
      <c r="B13" s="311" t="s">
        <v>29</v>
      </c>
      <c r="C13" s="405">
        <v>551</v>
      </c>
      <c r="D13" s="405">
        <v>658</v>
      </c>
      <c r="E13" s="405">
        <v>657.24231464737795</v>
      </c>
      <c r="F13" s="405">
        <v>593</v>
      </c>
      <c r="G13" s="449">
        <v>676.27979648719747</v>
      </c>
      <c r="H13" s="405">
        <v>686.95177301483182</v>
      </c>
      <c r="I13" s="405">
        <v>796.36629139742718</v>
      </c>
      <c r="J13" s="405">
        <v>801.46128570249164</v>
      </c>
      <c r="K13" s="397">
        <v>727.8499748873088</v>
      </c>
      <c r="L13" s="397">
        <v>806.53521459131878</v>
      </c>
      <c r="M13" s="415">
        <v>1009.2142823873751</v>
      </c>
      <c r="N13" s="415">
        <v>1110.493954753073</v>
      </c>
      <c r="O13" s="415">
        <v>1158.978567891375</v>
      </c>
      <c r="P13" s="415">
        <v>1216.9360526647349</v>
      </c>
      <c r="Q13" s="415">
        <v>1216.9091570768805</v>
      </c>
      <c r="R13" s="415">
        <v>1225.0917918665755</v>
      </c>
      <c r="S13" s="415">
        <v>1228.3952488413329</v>
      </c>
      <c r="T13" s="415">
        <v>1333.73196034431</v>
      </c>
      <c r="U13" s="415">
        <v>1521.4038786318274</v>
      </c>
      <c r="V13" s="415">
        <v>1305.218424151697</v>
      </c>
      <c r="W13" s="319">
        <v>1495.6810069891362</v>
      </c>
      <c r="X13" s="319">
        <v>1504.2737077436416</v>
      </c>
      <c r="Y13" s="319">
        <v>1665.6880519870338</v>
      </c>
      <c r="Z13" s="319">
        <v>1733.0386160911924</v>
      </c>
      <c r="AA13" s="450">
        <v>1868.2687927126485</v>
      </c>
      <c r="AB13" s="450">
        <v>1626.9804696259846</v>
      </c>
      <c r="AC13" s="424">
        <v>1831.9502167472781</v>
      </c>
      <c r="AD13" s="519">
        <v>1528.1398588524376</v>
      </c>
      <c r="AE13" s="536"/>
      <c r="AF13" s="537">
        <v>233</v>
      </c>
      <c r="AG13" s="538">
        <v>270</v>
      </c>
      <c r="AH13" s="538">
        <v>250.50497604128273</v>
      </c>
      <c r="AI13" s="538">
        <v>248</v>
      </c>
      <c r="AJ13" s="538">
        <v>259.25670384419368</v>
      </c>
      <c r="AK13" s="539">
        <v>262.08023782587117</v>
      </c>
      <c r="AL13" s="539">
        <v>264.07937532768295</v>
      </c>
      <c r="AM13" s="539">
        <v>275.20695042780272</v>
      </c>
      <c r="AN13" s="540">
        <v>245.55895995666413</v>
      </c>
      <c r="AO13" s="540">
        <v>279.95556806316398</v>
      </c>
      <c r="AP13" s="540">
        <v>299.72854866815925</v>
      </c>
      <c r="AQ13" s="540">
        <v>389.31439136857068</v>
      </c>
      <c r="AR13" s="540">
        <v>426.7792618140324</v>
      </c>
      <c r="AS13" s="540">
        <v>502.3360227915386</v>
      </c>
      <c r="AT13" s="540">
        <v>467.58219482894225</v>
      </c>
      <c r="AU13" s="540">
        <v>460.7</v>
      </c>
      <c r="AV13" s="540">
        <v>532.03389352196871</v>
      </c>
      <c r="AW13" s="540">
        <v>536.00760845480556</v>
      </c>
      <c r="AX13" s="540">
        <v>580.01044213589716</v>
      </c>
      <c r="AY13" s="531">
        <v>596.7345020742423</v>
      </c>
      <c r="AZ13" s="532">
        <v>613.16325692575674</v>
      </c>
      <c r="BA13" s="532">
        <v>692.28980711428039</v>
      </c>
      <c r="BB13" s="532">
        <v>716.3720332673654</v>
      </c>
      <c r="BC13" s="532">
        <v>784.39321512282856</v>
      </c>
      <c r="BD13" s="450">
        <v>737.5143394459476</v>
      </c>
      <c r="BE13" s="450">
        <v>692.68459709477281</v>
      </c>
      <c r="BF13" s="424">
        <v>796.49457614498306</v>
      </c>
      <c r="BG13" s="424">
        <v>771.63696227622245</v>
      </c>
      <c r="BH13" s="288" t="e">
        <v>#REF!</v>
      </c>
      <c r="BI13" s="288" t="e">
        <v>#REF!</v>
      </c>
      <c r="BJ13" s="288" t="e">
        <v>#REF!</v>
      </c>
      <c r="BK13" s="291" t="e">
        <v>#REF!</v>
      </c>
      <c r="BL13" s="291" t="e">
        <v>#REF!</v>
      </c>
      <c r="BM13" s="291" t="e">
        <v>#REF!</v>
      </c>
      <c r="BN13" s="291" t="s">
        <v>128</v>
      </c>
      <c r="BO13" s="365"/>
      <c r="BP13" s="378">
        <v>0</v>
      </c>
      <c r="BQ13" s="293"/>
    </row>
    <row r="14" spans="1:69" s="185" customFormat="1" ht="17.25" customHeight="1" x14ac:dyDescent="0.25">
      <c r="A14" s="127"/>
      <c r="B14" s="347" t="s">
        <v>123</v>
      </c>
      <c r="C14" s="402">
        <v>389</v>
      </c>
      <c r="D14" s="402">
        <v>578</v>
      </c>
      <c r="E14" s="402">
        <v>643.63698010849907</v>
      </c>
      <c r="F14" s="402">
        <v>598</v>
      </c>
      <c r="G14" s="355">
        <v>639.60979506485148</v>
      </c>
      <c r="H14" s="402">
        <v>618.44686321237293</v>
      </c>
      <c r="I14" s="402">
        <v>681.69578746802688</v>
      </c>
      <c r="J14" s="402">
        <v>720.07265385851679</v>
      </c>
      <c r="K14" s="403">
        <v>837.19291343012105</v>
      </c>
      <c r="L14" s="403">
        <v>910.16793021223953</v>
      </c>
      <c r="M14" s="354">
        <v>1066.5348899254213</v>
      </c>
      <c r="N14" s="354">
        <v>995.29813341861905</v>
      </c>
      <c r="O14" s="354">
        <v>1068.7018956663237</v>
      </c>
      <c r="P14" s="354">
        <v>1210.4385284112386</v>
      </c>
      <c r="Q14" s="354">
        <v>1164.1787115257528</v>
      </c>
      <c r="R14" s="354">
        <v>1173.4698266267428</v>
      </c>
      <c r="S14" s="354">
        <v>1217.2779204872199</v>
      </c>
      <c r="T14" s="438">
        <v>1270.9498808404032</v>
      </c>
      <c r="U14" s="438">
        <v>1335.1358191964175</v>
      </c>
      <c r="V14" s="438">
        <v>1338.7886487579628</v>
      </c>
      <c r="W14" s="317">
        <v>1524.806544202936</v>
      </c>
      <c r="X14" s="317">
        <v>1595.7336872685732</v>
      </c>
      <c r="Y14" s="317">
        <v>1374.9481504856924</v>
      </c>
      <c r="Z14" s="317">
        <v>1696.4615510489773</v>
      </c>
      <c r="AA14" s="317">
        <v>1661.7522911782867</v>
      </c>
      <c r="AB14" s="317">
        <v>1770.2008164735728</v>
      </c>
      <c r="AC14" s="451">
        <v>1794.7849985278442</v>
      </c>
      <c r="AD14" s="316">
        <v>1425.0948286756166</v>
      </c>
      <c r="AE14" s="364"/>
      <c r="AF14" s="534">
        <v>243</v>
      </c>
      <c r="AG14" s="535">
        <v>249</v>
      </c>
      <c r="AH14" s="535">
        <v>274.41208993733875</v>
      </c>
      <c r="AI14" s="535">
        <v>268</v>
      </c>
      <c r="AJ14" s="535">
        <v>245.73278228141348</v>
      </c>
      <c r="AK14" s="364">
        <v>230.26941182436039</v>
      </c>
      <c r="AL14" s="364">
        <v>267.21933114244234</v>
      </c>
      <c r="AM14" s="364">
        <v>249.7234796216506</v>
      </c>
      <c r="AN14" s="364">
        <v>254.63323663554095</v>
      </c>
      <c r="AO14" s="364">
        <v>299.10713496178221</v>
      </c>
      <c r="AP14" s="364">
        <v>362.11710218158549</v>
      </c>
      <c r="AQ14" s="364">
        <v>350.92437403496638</v>
      </c>
      <c r="AR14" s="364">
        <v>435.285688020365</v>
      </c>
      <c r="AS14" s="364">
        <v>488.80859654316299</v>
      </c>
      <c r="AT14" s="364">
        <v>482.49169499565198</v>
      </c>
      <c r="AU14" s="364">
        <v>476.86312644747227</v>
      </c>
      <c r="AV14" s="364">
        <v>486.48718534312627</v>
      </c>
      <c r="AW14" s="364">
        <v>557.95967085345558</v>
      </c>
      <c r="AX14" s="364">
        <v>535.05434121017572</v>
      </c>
      <c r="AY14" s="364">
        <v>534.75945029450281</v>
      </c>
      <c r="AZ14" s="317">
        <v>630.24430227474977</v>
      </c>
      <c r="BA14" s="317">
        <v>667.77127434592217</v>
      </c>
      <c r="BB14" s="317">
        <v>632.81481761300108</v>
      </c>
      <c r="BC14" s="317">
        <v>776.09944703842814</v>
      </c>
      <c r="BD14" s="317">
        <v>708.24125444390995</v>
      </c>
      <c r="BE14" s="317">
        <v>645.34381878432293</v>
      </c>
      <c r="BF14" s="451">
        <v>784.40380885539992</v>
      </c>
      <c r="BG14" s="451">
        <v>796.70566517154157</v>
      </c>
      <c r="BH14" s="289" t="e">
        <v>#REF!</v>
      </c>
      <c r="BI14" s="289" t="e">
        <v>#REF!</v>
      </c>
      <c r="BJ14" s="289" t="e">
        <v>#REF!</v>
      </c>
      <c r="BK14" s="290" t="e">
        <v>#REF!</v>
      </c>
      <c r="BL14" s="290" t="e">
        <v>#REF!</v>
      </c>
      <c r="BM14" s="290" t="e">
        <v>#REF!</v>
      </c>
      <c r="BN14" s="290" t="s">
        <v>128</v>
      </c>
      <c r="BO14" s="364"/>
      <c r="BP14" s="378">
        <v>0</v>
      </c>
      <c r="BQ14" s="293"/>
    </row>
    <row r="15" spans="1:69" ht="17.25" customHeight="1" x14ac:dyDescent="0.25">
      <c r="A15" s="385"/>
      <c r="B15" s="311" t="s">
        <v>124</v>
      </c>
      <c r="C15" s="405">
        <v>536</v>
      </c>
      <c r="D15" s="405">
        <v>623</v>
      </c>
      <c r="E15" s="405">
        <v>618.51943942133812</v>
      </c>
      <c r="F15" s="405">
        <v>623</v>
      </c>
      <c r="G15" s="449">
        <v>646.56490239867787</v>
      </c>
      <c r="H15" s="405">
        <v>537.7815666786953</v>
      </c>
      <c r="I15" s="405">
        <v>682.03848595647707</v>
      </c>
      <c r="J15" s="405">
        <v>709.85135680625069</v>
      </c>
      <c r="K15" s="397">
        <v>692.19201365938397</v>
      </c>
      <c r="L15" s="397">
        <v>911.05654114641482</v>
      </c>
      <c r="M15" s="415">
        <v>1014.075913292912</v>
      </c>
      <c r="N15" s="415">
        <v>1088.1433751874213</v>
      </c>
      <c r="O15" s="415">
        <v>962.4385571912386</v>
      </c>
      <c r="P15" s="415">
        <v>1213.142698752677</v>
      </c>
      <c r="Q15" s="415">
        <v>1291.9510737463086</v>
      </c>
      <c r="R15" s="415">
        <v>1017.5770399290484</v>
      </c>
      <c r="S15" s="415">
        <v>1263.3575343152499</v>
      </c>
      <c r="T15" s="415">
        <v>1306.5851193671206</v>
      </c>
      <c r="U15" s="415">
        <v>1336.3270148672923</v>
      </c>
      <c r="V15" s="415">
        <v>1331.0926248977905</v>
      </c>
      <c r="W15" s="319">
        <v>1450.7236406762502</v>
      </c>
      <c r="X15" s="319">
        <v>1358.9409899584709</v>
      </c>
      <c r="Y15" s="319">
        <v>1267.8438891403771</v>
      </c>
      <c r="Z15" s="319">
        <v>1739.4508974585897</v>
      </c>
      <c r="AA15" s="450">
        <v>1674.1526531164227</v>
      </c>
      <c r="AB15" s="450">
        <v>1497.7180371375073</v>
      </c>
      <c r="AC15" s="424">
        <v>1755.7104333180891</v>
      </c>
      <c r="AD15" s="519">
        <v>0</v>
      </c>
      <c r="AE15" s="536"/>
      <c r="AF15" s="537">
        <v>229</v>
      </c>
      <c r="AG15" s="538">
        <v>242</v>
      </c>
      <c r="AH15" s="538">
        <v>230.7556210836712</v>
      </c>
      <c r="AI15" s="538">
        <v>247</v>
      </c>
      <c r="AJ15" s="538">
        <v>264.63547363349232</v>
      </c>
      <c r="AK15" s="539">
        <v>241.58910174617881</v>
      </c>
      <c r="AL15" s="539">
        <v>263.55587274799393</v>
      </c>
      <c r="AM15" s="539">
        <v>246.48238385320238</v>
      </c>
      <c r="AN15" s="540">
        <v>254.23927409642832</v>
      </c>
      <c r="AO15" s="540">
        <v>303.92721414971248</v>
      </c>
      <c r="AP15" s="540">
        <v>306.94440923124603</v>
      </c>
      <c r="AQ15" s="540">
        <v>376.51991582823837</v>
      </c>
      <c r="AR15" s="540">
        <v>408.553855282097</v>
      </c>
      <c r="AS15" s="540">
        <v>486.43478118116701</v>
      </c>
      <c r="AT15" s="540">
        <v>482.03497295455753</v>
      </c>
      <c r="AU15" s="540">
        <v>464.72563983804702</v>
      </c>
      <c r="AV15" s="540">
        <v>482.26444233888276</v>
      </c>
      <c r="AW15" s="540">
        <v>515.59021746598899</v>
      </c>
      <c r="AX15" s="540">
        <v>558.10343598397765</v>
      </c>
      <c r="AY15" s="531">
        <v>522.42085953825517</v>
      </c>
      <c r="AZ15" s="532">
        <v>601.27703972966356</v>
      </c>
      <c r="BA15" s="532">
        <v>604.26558146953141</v>
      </c>
      <c r="BB15" s="532">
        <v>671.25343453253436</v>
      </c>
      <c r="BC15" s="532">
        <v>759.98151908317595</v>
      </c>
      <c r="BD15" s="450">
        <v>632.52525348838981</v>
      </c>
      <c r="BE15" s="450">
        <v>588.48782857766173</v>
      </c>
      <c r="BF15" s="424">
        <v>755.55113823194586</v>
      </c>
      <c r="BG15" s="424">
        <v>0</v>
      </c>
      <c r="BH15" s="288" t="e">
        <v>#REF!</v>
      </c>
      <c r="BI15" s="288" t="e">
        <v>#REF!</v>
      </c>
      <c r="BJ15" s="288" t="e">
        <v>#REF!</v>
      </c>
      <c r="BK15" s="291" t="e">
        <v>#REF!</v>
      </c>
      <c r="BL15" s="291" t="e">
        <v>#REF!</v>
      </c>
      <c r="BM15" s="291" t="e">
        <v>#REF!</v>
      </c>
      <c r="BN15" s="291" t="s">
        <v>128</v>
      </c>
      <c r="BO15" s="365"/>
      <c r="BP15" s="378">
        <v>0</v>
      </c>
      <c r="BQ15" s="293"/>
    </row>
    <row r="16" spans="1:69" s="185" customFormat="1" ht="17.25" customHeight="1" x14ac:dyDescent="0.25">
      <c r="A16" s="127"/>
      <c r="B16" s="347" t="s">
        <v>125</v>
      </c>
      <c r="C16" s="402">
        <v>465</v>
      </c>
      <c r="D16" s="402">
        <v>593</v>
      </c>
      <c r="E16" s="402">
        <v>570.37748643761302</v>
      </c>
      <c r="F16" s="402">
        <v>625.6</v>
      </c>
      <c r="G16" s="355">
        <v>698.21004125845866</v>
      </c>
      <c r="H16" s="402">
        <v>600.37166183439831</v>
      </c>
      <c r="I16" s="402">
        <v>688.2278071634538</v>
      </c>
      <c r="J16" s="402">
        <v>768.72083090336662</v>
      </c>
      <c r="K16" s="403">
        <v>773.17327839195673</v>
      </c>
      <c r="L16" s="403">
        <v>958.27722589971609</v>
      </c>
      <c r="M16" s="354">
        <v>1079.8241208867416</v>
      </c>
      <c r="N16" s="354">
        <v>972.73537222665016</v>
      </c>
      <c r="O16" s="354">
        <v>1128.2541209211979</v>
      </c>
      <c r="P16" s="354">
        <v>1086.3150056696491</v>
      </c>
      <c r="Q16" s="354">
        <v>1179.3059436152516</v>
      </c>
      <c r="R16" s="354">
        <v>1126.0010769811615</v>
      </c>
      <c r="S16" s="354">
        <v>1236.9740854025888</v>
      </c>
      <c r="T16" s="438">
        <v>1366.5836269131398</v>
      </c>
      <c r="U16" s="438">
        <v>1403.880928650331</v>
      </c>
      <c r="V16" s="438">
        <v>1358.2075803276186</v>
      </c>
      <c r="W16" s="317">
        <v>1229.5215269893633</v>
      </c>
      <c r="X16" s="317">
        <v>1551.297172546173</v>
      </c>
      <c r="Y16" s="317">
        <v>1732.8081646261398</v>
      </c>
      <c r="Z16" s="317">
        <v>1772.073096843078</v>
      </c>
      <c r="AA16" s="317">
        <v>1657.2724455416924</v>
      </c>
      <c r="AB16" s="317">
        <v>1602.1296416964096</v>
      </c>
      <c r="AC16" s="451">
        <v>1629.4437712249514</v>
      </c>
      <c r="AD16" s="316">
        <v>0</v>
      </c>
      <c r="AE16" s="364"/>
      <c r="AF16" s="534">
        <v>246</v>
      </c>
      <c r="AG16" s="535">
        <v>242</v>
      </c>
      <c r="AH16" s="535">
        <v>228.67674161444893</v>
      </c>
      <c r="AI16" s="535">
        <v>236</v>
      </c>
      <c r="AJ16" s="535">
        <v>266.89981523034368</v>
      </c>
      <c r="AK16" s="364">
        <v>254.82745411328571</v>
      </c>
      <c r="AL16" s="364">
        <v>273.63473633685425</v>
      </c>
      <c r="AM16" s="364">
        <v>280.62792871572111</v>
      </c>
      <c r="AN16" s="364">
        <v>282.29084153948202</v>
      </c>
      <c r="AO16" s="364">
        <v>281.587506892742</v>
      </c>
      <c r="AP16" s="364">
        <v>308.31396194129553</v>
      </c>
      <c r="AQ16" s="364">
        <v>370.65225942118229</v>
      </c>
      <c r="AR16" s="364">
        <v>397.20589951747075</v>
      </c>
      <c r="AS16" s="364">
        <v>430.40723231687701</v>
      </c>
      <c r="AT16" s="364">
        <v>499.16471575331286</v>
      </c>
      <c r="AU16" s="364">
        <v>452.7412599633351</v>
      </c>
      <c r="AV16" s="364">
        <v>492.26734482290323</v>
      </c>
      <c r="AW16" s="364">
        <v>524.42668367629381</v>
      </c>
      <c r="AX16" s="364">
        <v>558.21677334873982</v>
      </c>
      <c r="AY16" s="364">
        <v>566.4267992250617</v>
      </c>
      <c r="AZ16" s="317">
        <v>644.40741318918083</v>
      </c>
      <c r="BA16" s="317">
        <v>703.37099539314409</v>
      </c>
      <c r="BB16" s="317">
        <v>741.78570969712655</v>
      </c>
      <c r="BC16" s="317">
        <v>830.14855448813137</v>
      </c>
      <c r="BD16" s="317">
        <v>665.42075205028573</v>
      </c>
      <c r="BE16" s="317">
        <v>631.91067083234293</v>
      </c>
      <c r="BF16" s="451">
        <v>763.09240285295164</v>
      </c>
      <c r="BG16" s="451">
        <v>0</v>
      </c>
      <c r="BH16" s="289" t="e">
        <v>#REF!</v>
      </c>
      <c r="BI16" s="289" t="e">
        <v>#REF!</v>
      </c>
      <c r="BJ16" s="289" t="e">
        <v>#REF!</v>
      </c>
      <c r="BK16" s="290" t="e">
        <v>#REF!</v>
      </c>
      <c r="BL16" s="290" t="e">
        <v>#REF!</v>
      </c>
      <c r="BM16" s="290" t="e">
        <v>#REF!</v>
      </c>
      <c r="BN16" s="290" t="s">
        <v>128</v>
      </c>
      <c r="BO16" s="364"/>
      <c r="BP16" s="378">
        <v>0</v>
      </c>
      <c r="BQ16" s="293"/>
    </row>
    <row r="17" spans="1:69" ht="17.25" customHeight="1" x14ac:dyDescent="0.25">
      <c r="A17" s="385"/>
      <c r="B17" s="311" t="s">
        <v>30</v>
      </c>
      <c r="C17" s="405">
        <v>357</v>
      </c>
      <c r="D17" s="405">
        <v>547</v>
      </c>
      <c r="E17" s="405">
        <v>617.47287522603983</v>
      </c>
      <c r="F17" s="405">
        <v>502.6</v>
      </c>
      <c r="G17" s="449">
        <v>622.77332094522103</v>
      </c>
      <c r="H17" s="405">
        <v>590.88453371418586</v>
      </c>
      <c r="I17" s="405">
        <v>566.73595370528676</v>
      </c>
      <c r="J17" s="405">
        <v>769.82311723513453</v>
      </c>
      <c r="K17" s="397">
        <v>794.68298753717829</v>
      </c>
      <c r="L17" s="397">
        <v>921.22084335658394</v>
      </c>
      <c r="M17" s="415">
        <v>1120.3085624595192</v>
      </c>
      <c r="N17" s="415">
        <v>1048.9387784113464</v>
      </c>
      <c r="O17" s="415">
        <v>927.00506086891278</v>
      </c>
      <c r="P17" s="415">
        <v>1087.74039309563</v>
      </c>
      <c r="Q17" s="415">
        <v>1113.7091278813525</v>
      </c>
      <c r="R17" s="415">
        <v>1124.1784200530674</v>
      </c>
      <c r="S17" s="415">
        <v>1182.4266837433149</v>
      </c>
      <c r="T17" s="415">
        <v>1176.0544100773532</v>
      </c>
      <c r="U17" s="415">
        <v>1275.3436604087103</v>
      </c>
      <c r="V17" s="452">
        <v>1322.3886546765088</v>
      </c>
      <c r="W17" s="541">
        <v>1405.4953441117873</v>
      </c>
      <c r="X17" s="541">
        <v>1399.6786180012157</v>
      </c>
      <c r="Y17" s="541">
        <v>1331.8506031497307</v>
      </c>
      <c r="Z17" s="541">
        <v>1481.896169519016</v>
      </c>
      <c r="AA17" s="450">
        <v>1587.5987701479528</v>
      </c>
      <c r="AB17" s="450">
        <v>1682.6586114628576</v>
      </c>
      <c r="AC17" s="424">
        <v>1675.2825248943373</v>
      </c>
      <c r="AD17" s="519">
        <v>0</v>
      </c>
      <c r="AE17" s="536"/>
      <c r="AF17" s="542">
        <v>194</v>
      </c>
      <c r="AG17" s="538">
        <v>226</v>
      </c>
      <c r="AH17" s="538">
        <v>260.89937338739401</v>
      </c>
      <c r="AI17" s="538">
        <v>251</v>
      </c>
      <c r="AJ17" s="538">
        <v>267.0209257624274</v>
      </c>
      <c r="AK17" s="539">
        <v>228.30363055402205</v>
      </c>
      <c r="AL17" s="539">
        <v>223.17888590297142</v>
      </c>
      <c r="AM17" s="539">
        <v>288.66216693667684</v>
      </c>
      <c r="AN17" s="540">
        <v>264.2101291357144</v>
      </c>
      <c r="AO17" s="540">
        <v>289.13445359985798</v>
      </c>
      <c r="AP17" s="540">
        <v>325.27600378144393</v>
      </c>
      <c r="AQ17" s="540">
        <v>362.49134908922451</v>
      </c>
      <c r="AR17" s="540">
        <v>366.49947960394502</v>
      </c>
      <c r="AS17" s="540">
        <v>480.11085347332209</v>
      </c>
      <c r="AT17" s="540">
        <v>442.36032530567235</v>
      </c>
      <c r="AU17" s="540">
        <v>439.9</v>
      </c>
      <c r="AV17" s="540">
        <v>478.96097372909827</v>
      </c>
      <c r="AW17" s="540">
        <v>532.1348972361219</v>
      </c>
      <c r="AX17" s="540">
        <v>499.54259441081018</v>
      </c>
      <c r="AY17" s="531">
        <v>540.45250638985419</v>
      </c>
      <c r="AZ17" s="532">
        <v>603.33310513995525</v>
      </c>
      <c r="BA17" s="532">
        <v>600.16526727526298</v>
      </c>
      <c r="BB17" s="532">
        <v>680.07585301988581</v>
      </c>
      <c r="BC17" s="532">
        <v>715.35030722188185</v>
      </c>
      <c r="BD17" s="450">
        <v>596.65536864941919</v>
      </c>
      <c r="BE17" s="450">
        <v>581.06554651957788</v>
      </c>
      <c r="BF17" s="424">
        <v>777.08061450405307</v>
      </c>
      <c r="BG17" s="424">
        <v>0</v>
      </c>
      <c r="BH17" s="288" t="e">
        <v>#REF!</v>
      </c>
      <c r="BI17" s="288" t="e">
        <v>#REF!</v>
      </c>
      <c r="BJ17" s="288" t="e">
        <v>#REF!</v>
      </c>
      <c r="BK17" s="292" t="e">
        <v>#REF!</v>
      </c>
      <c r="BL17" s="292" t="e">
        <v>#REF!</v>
      </c>
      <c r="BM17" s="292" t="e">
        <v>#REF!</v>
      </c>
      <c r="BN17" s="368" t="s">
        <v>128</v>
      </c>
      <c r="BO17" s="365"/>
      <c r="BP17" s="378">
        <v>0</v>
      </c>
      <c r="BQ17" s="293"/>
    </row>
    <row r="18" spans="1:69" s="185" customFormat="1" ht="17.25" customHeight="1" x14ac:dyDescent="0.25">
      <c r="A18" s="127"/>
      <c r="B18" s="347" t="s">
        <v>126</v>
      </c>
      <c r="C18" s="402">
        <v>418</v>
      </c>
      <c r="D18" s="402">
        <v>505.6</v>
      </c>
      <c r="E18" s="402">
        <v>558.86528028933094</v>
      </c>
      <c r="F18" s="402">
        <v>527.6</v>
      </c>
      <c r="G18" s="355">
        <v>565.35700156166831</v>
      </c>
      <c r="H18" s="402">
        <v>611.56886071600331</v>
      </c>
      <c r="I18" s="402">
        <v>652.79030649252707</v>
      </c>
      <c r="J18" s="402">
        <v>821.46700870412587</v>
      </c>
      <c r="K18" s="403">
        <v>839.00705963214091</v>
      </c>
      <c r="L18" s="403">
        <v>869.49671432349339</v>
      </c>
      <c r="M18" s="354">
        <v>870.46231891510729</v>
      </c>
      <c r="N18" s="354">
        <v>926.0371932343993</v>
      </c>
      <c r="O18" s="354">
        <v>923.76808865868611</v>
      </c>
      <c r="P18" s="354">
        <v>976.12940657679201</v>
      </c>
      <c r="Q18" s="354">
        <v>1123.1280720736984</v>
      </c>
      <c r="R18" s="354">
        <v>1073.482989192139</v>
      </c>
      <c r="S18" s="354">
        <v>1016.749631846217</v>
      </c>
      <c r="T18" s="438">
        <v>1165.2455270972955</v>
      </c>
      <c r="U18" s="438">
        <v>1236.5831199742754</v>
      </c>
      <c r="V18" s="438">
        <v>1277.2956968092474</v>
      </c>
      <c r="W18" s="317">
        <v>1115.4437204076123</v>
      </c>
      <c r="X18" s="317">
        <v>1306.334505911949</v>
      </c>
      <c r="Y18" s="317">
        <v>1207.398851571282</v>
      </c>
      <c r="Z18" s="317">
        <v>1562.1549532610268</v>
      </c>
      <c r="AA18" s="317">
        <v>1697.8247915711768</v>
      </c>
      <c r="AB18" s="317">
        <v>1480.1431678207764</v>
      </c>
      <c r="AC18" s="451">
        <v>1666.6776983163204</v>
      </c>
      <c r="AD18" s="316">
        <v>0</v>
      </c>
      <c r="AE18" s="364"/>
      <c r="AF18" s="534">
        <v>204</v>
      </c>
      <c r="AG18" s="535">
        <v>230.6</v>
      </c>
      <c r="AH18" s="535">
        <v>241.15001842978253</v>
      </c>
      <c r="AI18" s="535">
        <v>240</v>
      </c>
      <c r="AJ18" s="535">
        <v>221.88285984023116</v>
      </c>
      <c r="AK18" s="364">
        <v>222.64377715209102</v>
      </c>
      <c r="AL18" s="364">
        <v>225.43540232795849</v>
      </c>
      <c r="AM18" s="364">
        <v>255.16800499676404</v>
      </c>
      <c r="AN18" s="364">
        <v>276.85101015456024</v>
      </c>
      <c r="AO18" s="364">
        <v>250.04004002802</v>
      </c>
      <c r="AP18" s="364">
        <v>345.94496263000383</v>
      </c>
      <c r="AQ18" s="364">
        <v>323.73418206782696</v>
      </c>
      <c r="AR18" s="364">
        <v>389.41191423128674</v>
      </c>
      <c r="AS18" s="364">
        <v>416.87373047841317</v>
      </c>
      <c r="AT18" s="364">
        <v>430.75755087263752</v>
      </c>
      <c r="AU18" s="364">
        <v>407.9</v>
      </c>
      <c r="AV18" s="364">
        <v>401.23530534031045</v>
      </c>
      <c r="AW18" s="364">
        <v>523.75812439823926</v>
      </c>
      <c r="AX18" s="364">
        <v>484.44316504753516</v>
      </c>
      <c r="AY18" s="364">
        <v>466.48957045725803</v>
      </c>
      <c r="AZ18" s="317">
        <v>595.0257847131578</v>
      </c>
      <c r="BA18" s="317">
        <v>550.39527366533719</v>
      </c>
      <c r="BB18" s="317">
        <v>699.92627869681451</v>
      </c>
      <c r="BC18" s="317">
        <v>642.82472079861145</v>
      </c>
      <c r="BD18" s="317">
        <v>629.26047827943603</v>
      </c>
      <c r="BE18" s="317">
        <v>564.64788707255116</v>
      </c>
      <c r="BF18" s="451">
        <v>766.35958118974588</v>
      </c>
      <c r="BG18" s="451">
        <v>0</v>
      </c>
      <c r="BH18" s="289" t="e">
        <v>#REF!</v>
      </c>
      <c r="BI18" s="289" t="e">
        <v>#REF!</v>
      </c>
      <c r="BJ18" s="289" t="e">
        <v>#REF!</v>
      </c>
      <c r="BK18" s="290" t="e">
        <v>#REF!</v>
      </c>
      <c r="BL18" s="290" t="e">
        <v>#REF!</v>
      </c>
      <c r="BM18" s="290" t="e">
        <v>#REF!</v>
      </c>
      <c r="BN18" s="369" t="s">
        <v>128</v>
      </c>
      <c r="BO18" s="364"/>
      <c r="BP18" s="378">
        <v>0</v>
      </c>
      <c r="BQ18" s="293"/>
    </row>
    <row r="19" spans="1:69" ht="20.25" customHeight="1" x14ac:dyDescent="0.25">
      <c r="A19" s="385"/>
      <c r="B19" s="182" t="s">
        <v>31</v>
      </c>
      <c r="C19" s="141">
        <v>5340</v>
      </c>
      <c r="D19" s="141">
        <v>6465.6</v>
      </c>
      <c r="E19" s="141">
        <v>6839.5995479204339</v>
      </c>
      <c r="F19" s="141">
        <v>6995.8004520795675</v>
      </c>
      <c r="G19" s="141">
        <v>7291.5378313464716</v>
      </c>
      <c r="H19" s="141">
        <v>7535.9530850240099</v>
      </c>
      <c r="I19" s="141">
        <v>7845.751867797725</v>
      </c>
      <c r="J19" s="141">
        <v>8227.9733883002391</v>
      </c>
      <c r="K19" s="141">
        <v>9031.4435692788993</v>
      </c>
      <c r="L19" s="141">
        <v>9986.7878625558733</v>
      </c>
      <c r="M19" s="141">
        <v>11176.418891338542</v>
      </c>
      <c r="N19" s="141">
        <v>11930.277298431878</v>
      </c>
      <c r="O19" s="141">
        <v>11533.259470747933</v>
      </c>
      <c r="P19" s="141">
        <v>12944.047202849944</v>
      </c>
      <c r="Q19" s="141">
        <v>13758.400576919266</v>
      </c>
      <c r="R19" s="141">
        <v>14051.051485354226</v>
      </c>
      <c r="S19" s="141">
        <v>14349.758525610006</v>
      </c>
      <c r="T19" s="144">
        <v>14799.270779736131</v>
      </c>
      <c r="U19" s="144">
        <v>16016.583884789332</v>
      </c>
      <c r="V19" s="144">
        <v>15836.740003584662</v>
      </c>
      <c r="W19" s="543">
        <v>16285.059995542189</v>
      </c>
      <c r="X19" s="543">
        <v>16741.378466912305</v>
      </c>
      <c r="Y19" s="543">
        <v>17246.447462002558</v>
      </c>
      <c r="Z19" s="543">
        <v>18952.476488645061</v>
      </c>
      <c r="AA19" s="523">
        <v>19313.526964286051</v>
      </c>
      <c r="AB19" s="523">
        <v>18661.134673658638</v>
      </c>
      <c r="AC19" s="610">
        <v>20511.42470946601</v>
      </c>
      <c r="AD19" s="612">
        <v>11412.456193253154</v>
      </c>
      <c r="AE19" s="544"/>
      <c r="AF19" s="545">
        <v>2675</v>
      </c>
      <c r="AG19" s="546">
        <v>2803.6</v>
      </c>
      <c r="AH19" s="546">
        <v>2830.9881312200519</v>
      </c>
      <c r="AI19" s="546">
        <v>2974.6118687799485</v>
      </c>
      <c r="AJ19" s="546">
        <v>2993.6902076058682</v>
      </c>
      <c r="AK19" s="546">
        <v>2899.8006896039064</v>
      </c>
      <c r="AL19" s="546">
        <v>2971.3977305531171</v>
      </c>
      <c r="AM19" s="546">
        <v>3043.6925445687762</v>
      </c>
      <c r="AN19" s="546">
        <v>3110.5785742352437</v>
      </c>
      <c r="AO19" s="546">
        <v>3198.2010279261408</v>
      </c>
      <c r="AP19" s="546">
        <v>3617.0186637326979</v>
      </c>
      <c r="AQ19" s="546">
        <v>4102.1798501075609</v>
      </c>
      <c r="AR19" s="546">
        <v>4454.1438091378423</v>
      </c>
      <c r="AS19" s="546">
        <v>5403.6001314958276</v>
      </c>
      <c r="AT19" s="546">
        <v>5528.0054049410001</v>
      </c>
      <c r="AU19" s="546">
        <v>5327.5696015721596</v>
      </c>
      <c r="AV19" s="546">
        <v>5723.1913760736179</v>
      </c>
      <c r="AW19" s="543">
        <v>6108.7078948331364</v>
      </c>
      <c r="AX19" s="543">
        <v>6520.8974536165806</v>
      </c>
      <c r="AY19" s="543">
        <v>6579.95999824516</v>
      </c>
      <c r="AZ19" s="543">
        <v>7093.9922276188609</v>
      </c>
      <c r="BA19" s="543">
        <v>7456.7554663224582</v>
      </c>
      <c r="BB19" s="543">
        <v>7908.5464584764759</v>
      </c>
      <c r="BC19" s="543">
        <v>8530.4930049230134</v>
      </c>
      <c r="BD19" s="523">
        <v>8016.646304673096</v>
      </c>
      <c r="BE19" s="523">
        <v>7342.0750364489886</v>
      </c>
      <c r="BF19" s="524">
        <v>8677.3142413568548</v>
      </c>
      <c r="BG19" s="524">
        <v>5827.7037632546962</v>
      </c>
      <c r="BH19" s="144" t="e">
        <v>#REF!</v>
      </c>
      <c r="BI19" s="144" t="e">
        <v>#REF!</v>
      </c>
      <c r="BJ19" s="144" t="e">
        <v>#REF!</v>
      </c>
      <c r="BK19" s="144" t="e">
        <v>#REF!</v>
      </c>
      <c r="BL19" s="144" t="e">
        <v>#REF!</v>
      </c>
      <c r="BM19" s="144" t="e">
        <v>#REF!</v>
      </c>
      <c r="BN19" s="144">
        <v>0</v>
      </c>
      <c r="BO19" s="144">
        <v>0</v>
      </c>
      <c r="BP19" s="276"/>
      <c r="BQ19" s="293"/>
    </row>
    <row r="20" spans="1:69" s="185" customFormat="1" ht="17.25" customHeight="1" x14ac:dyDescent="0.25">
      <c r="A20" s="127"/>
      <c r="B20" s="594" t="str">
        <f>'2) mês-month'!B28</f>
        <v xml:space="preserve">(1) Os dados mensais de 2024 correspondem a uma amostra estimada de 90,7%  do processamento no Brasil. 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46"/>
      <c r="P20" s="146"/>
      <c r="Q20" s="146"/>
      <c r="R20" s="127"/>
      <c r="S20" s="127"/>
      <c r="T20" s="386"/>
      <c r="U20" s="387"/>
      <c r="V20" s="383"/>
      <c r="W20" s="383"/>
      <c r="X20" s="383"/>
      <c r="Y20" s="240"/>
      <c r="Z20" s="240"/>
      <c r="AA20" s="240"/>
      <c r="AB20" s="240"/>
      <c r="AC20" s="240"/>
      <c r="AD20" s="240"/>
      <c r="AE20" s="383"/>
      <c r="AF20" s="388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389"/>
      <c r="AX20" s="390"/>
      <c r="AY20" s="241"/>
      <c r="AZ20" s="388"/>
      <c r="BA20" s="388"/>
      <c r="BB20" s="388"/>
      <c r="BC20" s="240"/>
      <c r="BD20" s="240"/>
      <c r="BE20" s="383"/>
      <c r="BF20" s="383"/>
      <c r="BG20" s="383"/>
      <c r="BH20" s="240"/>
      <c r="BI20" s="240"/>
      <c r="BJ20" s="240"/>
      <c r="BK20" s="240"/>
      <c r="BL20" s="240"/>
      <c r="BM20" s="383"/>
      <c r="BN20" s="240"/>
      <c r="BO20" s="240"/>
      <c r="BP20" s="240"/>
      <c r="BQ20" s="240"/>
    </row>
    <row r="21" spans="1:69" x14ac:dyDescent="0.25">
      <c r="A21" s="391"/>
      <c r="B21" s="116" t="s">
        <v>132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R21" s="40"/>
      <c r="S21" s="40"/>
      <c r="T21" s="40"/>
      <c r="U21" s="237"/>
      <c r="V21" s="237"/>
      <c r="W21" s="40"/>
      <c r="X21" s="40"/>
      <c r="Y21" s="40"/>
      <c r="Z21" s="40"/>
      <c r="AA21" s="40"/>
      <c r="AB21" s="40"/>
      <c r="AC21" s="40"/>
      <c r="AD21" s="40"/>
      <c r="AE21" s="2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240"/>
      <c r="AZ21" s="40"/>
      <c r="BA21" s="40"/>
      <c r="BB21" s="40"/>
      <c r="BC21" s="40"/>
      <c r="BD21" s="40"/>
      <c r="BE21" s="40"/>
      <c r="BF21" s="40"/>
      <c r="BG21" s="2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</row>
    <row r="22" spans="1:69" x14ac:dyDescent="0.25">
      <c r="A22" s="127"/>
      <c r="B22" s="116" t="s">
        <v>133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R22" s="40"/>
      <c r="S22" s="40"/>
      <c r="T22" s="40"/>
      <c r="U22" s="40"/>
      <c r="V22" s="40"/>
      <c r="W22" s="236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 s="40"/>
      <c r="BI22" s="40"/>
      <c r="BJ22" s="236"/>
      <c r="BK22"/>
      <c r="BL22"/>
      <c r="BM22"/>
      <c r="BN22"/>
      <c r="BO22"/>
      <c r="BP22" s="40"/>
      <c r="BQ22" s="40"/>
    </row>
    <row r="23" spans="1:69" x14ac:dyDescent="0.25">
      <c r="A23" s="127"/>
      <c r="B23" s="78" t="s">
        <v>199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R23" s="40"/>
      <c r="S23" s="40"/>
      <c r="T23" s="40"/>
      <c r="U23" s="40"/>
      <c r="V23" s="40"/>
      <c r="W23" s="40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 s="236"/>
      <c r="BI23" s="366"/>
      <c r="BJ23" s="40"/>
      <c r="BK23"/>
      <c r="BL23"/>
      <c r="BM23"/>
      <c r="BN23"/>
      <c r="BO23"/>
      <c r="BP23" s="236"/>
      <c r="BQ23" s="381"/>
    </row>
    <row r="24" spans="1:69" x14ac:dyDescent="0.25">
      <c r="A24" s="127"/>
      <c r="B24" s="1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R24" s="40"/>
      <c r="S24" s="40"/>
      <c r="T24" s="40"/>
      <c r="U24" s="40"/>
      <c r="V24" s="40"/>
      <c r="W24" s="40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 s="294"/>
      <c r="BI24" s="308"/>
      <c r="BJ24" s="40"/>
      <c r="BK24"/>
      <c r="BL24"/>
      <c r="BM24"/>
      <c r="BN24"/>
      <c r="BO24"/>
      <c r="BP24" s="40"/>
      <c r="BQ24" s="40"/>
    </row>
    <row r="25" spans="1:69" x14ac:dyDescent="0.25">
      <c r="A25" s="241"/>
      <c r="B25" s="58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R25" s="40"/>
      <c r="S25" s="40"/>
      <c r="T25" s="40"/>
      <c r="U25" s="40"/>
      <c r="V25" s="40"/>
      <c r="W25" s="40"/>
      <c r="X25"/>
      <c r="Y25"/>
      <c r="Z25"/>
      <c r="AA25"/>
      <c r="AB25"/>
      <c r="AC25"/>
      <c r="AD25"/>
      <c r="AE25"/>
      <c r="AF25">
        <v>1497.7180371375073</v>
      </c>
      <c r="AG25">
        <v>1602.1296416964096</v>
      </c>
      <c r="AH25">
        <v>1682.6586114628576</v>
      </c>
      <c r="AI25">
        <v>1480.1431678207764</v>
      </c>
      <c r="AJ25">
        <v>18661.134673658638</v>
      </c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 s="40"/>
      <c r="BI25" s="308"/>
      <c r="BJ25" s="40"/>
      <c r="BK25"/>
      <c r="BL25"/>
      <c r="BM25"/>
      <c r="BN25"/>
      <c r="BO25"/>
      <c r="BP25" s="40"/>
      <c r="BQ25" s="40"/>
    </row>
    <row r="26" spans="1:69" x14ac:dyDescent="0.25">
      <c r="A26" s="2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36"/>
      <c r="O26" s="35"/>
      <c r="P26" s="35"/>
      <c r="Q26" s="35"/>
      <c r="R26" s="236"/>
      <c r="S26" s="236"/>
      <c r="T26" s="236"/>
      <c r="U26" s="40"/>
      <c r="V26" s="40"/>
      <c r="W26" s="40"/>
      <c r="X26" s="40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 s="40"/>
      <c r="BI26" s="40"/>
      <c r="BJ26" s="40"/>
      <c r="BK26" s="40"/>
      <c r="BL26"/>
      <c r="BM26"/>
      <c r="BN26"/>
      <c r="BO26"/>
      <c r="BP26" s="40"/>
      <c r="BQ26" s="40"/>
    </row>
    <row r="27" spans="1:69" x14ac:dyDescent="0.25">
      <c r="A27" s="2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R27" s="40"/>
      <c r="S27" s="40"/>
      <c r="T27" s="40"/>
      <c r="U27" s="40"/>
      <c r="V27" s="40"/>
      <c r="W27" s="40"/>
      <c r="X27" s="40"/>
      <c r="Y27"/>
      <c r="Z27"/>
      <c r="AA27"/>
      <c r="AB27"/>
      <c r="AC27"/>
      <c r="AD27"/>
      <c r="AE27" s="2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240"/>
      <c r="AZ27" s="40"/>
      <c r="BA27" s="40"/>
      <c r="BB27" s="40"/>
      <c r="BC27" s="40"/>
      <c r="BD27" s="40"/>
      <c r="BE27" s="40"/>
      <c r="BF27" s="40"/>
      <c r="BG27" s="240"/>
      <c r="BH27" s="40"/>
      <c r="BI27" s="40"/>
      <c r="BJ27" s="40"/>
      <c r="BK27" s="40"/>
      <c r="BL27"/>
      <c r="BM27"/>
      <c r="BN27"/>
      <c r="BO27"/>
      <c r="BP27" s="40"/>
      <c r="BQ27" s="40"/>
    </row>
    <row r="28" spans="1:69" x14ac:dyDescent="0.25">
      <c r="A28" s="2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61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2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240"/>
      <c r="AZ28" s="40"/>
      <c r="BA28" s="40"/>
      <c r="BB28" s="40"/>
      <c r="BC28" s="40"/>
      <c r="BD28" s="40"/>
      <c r="BE28" s="40"/>
      <c r="BF28" s="40"/>
      <c r="BG28" s="2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</row>
    <row r="29" spans="1:69" x14ac:dyDescent="0.25">
      <c r="A29" s="2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61"/>
      <c r="R29" s="40"/>
      <c r="S29" s="40"/>
      <c r="T29" s="40"/>
      <c r="U29" s="40"/>
      <c r="V29" s="40"/>
      <c r="W29" s="40"/>
      <c r="X29" s="40"/>
      <c r="Y29" s="383"/>
      <c r="Z29" s="383"/>
      <c r="AA29" s="383"/>
      <c r="AB29" s="383"/>
      <c r="AC29" s="383"/>
      <c r="AD29" s="383"/>
      <c r="AE29" s="2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240"/>
      <c r="AZ29" s="40"/>
      <c r="BA29" s="40"/>
      <c r="BB29" s="40"/>
      <c r="BC29" s="40"/>
      <c r="BD29" s="40"/>
      <c r="BE29" s="40"/>
      <c r="BF29" s="40"/>
      <c r="BG29" s="240"/>
      <c r="BH29" s="40">
        <v>588.48782857766173</v>
      </c>
      <c r="BI29" s="40">
        <v>631.91067083234293</v>
      </c>
      <c r="BJ29" s="40">
        <v>581.06554651957788</v>
      </c>
      <c r="BK29" s="40">
        <v>564.64788707255116</v>
      </c>
      <c r="BL29" s="40">
        <v>7342.0750364489886</v>
      </c>
      <c r="BM29" s="40"/>
      <c r="BN29" s="40"/>
      <c r="BO29" s="40"/>
      <c r="BP29" s="40"/>
      <c r="BQ29" s="40"/>
    </row>
    <row r="30" spans="1:69" x14ac:dyDescent="0.25">
      <c r="A30" s="2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61"/>
      <c r="R30" s="40"/>
      <c r="S30" s="40"/>
      <c r="T30" s="40"/>
      <c r="U30" s="40"/>
      <c r="V30" s="40"/>
      <c r="W30" s="40"/>
      <c r="X30" s="40"/>
      <c r="Y30" s="383"/>
      <c r="Z30" s="383"/>
      <c r="AA30" s="383"/>
      <c r="AB30" s="383"/>
      <c r="AC30" s="383"/>
      <c r="AD30" s="383"/>
      <c r="AE30" s="2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240"/>
      <c r="AZ30" s="40"/>
      <c r="BA30" s="40"/>
      <c r="BB30" s="40"/>
      <c r="BC30" s="40"/>
      <c r="BD30" s="40"/>
      <c r="BE30" s="40"/>
      <c r="BF30" s="40"/>
      <c r="BG30" s="2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</row>
    <row r="31" spans="1:69" x14ac:dyDescent="0.25">
      <c r="A31" s="2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61"/>
      <c r="R31" s="40"/>
      <c r="S31" s="40"/>
      <c r="T31" s="40"/>
      <c r="U31" s="40"/>
      <c r="V31" s="40"/>
      <c r="W31" s="40"/>
      <c r="X31" s="40"/>
      <c r="Y31" s="383"/>
      <c r="Z31" s="383"/>
      <c r="AA31" s="383"/>
      <c r="AB31" s="383"/>
      <c r="AC31" s="383"/>
      <c r="AD31" s="383"/>
      <c r="AE31" s="2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240"/>
      <c r="AZ31" s="40"/>
      <c r="BA31" s="40"/>
      <c r="BB31" s="40"/>
      <c r="BC31" s="40"/>
      <c r="BD31" s="40"/>
      <c r="BE31" s="40"/>
      <c r="BF31" s="40"/>
      <c r="BG31" s="2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69" x14ac:dyDescent="0.25">
      <c r="A32" s="2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61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2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240"/>
      <c r="AZ32" s="40"/>
      <c r="BA32" s="40"/>
      <c r="BB32" s="40"/>
      <c r="BC32" s="40"/>
      <c r="BD32" s="40"/>
      <c r="BE32" s="40"/>
      <c r="BF32" s="40"/>
      <c r="BG32" s="2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</row>
    <row r="33" spans="14:14" x14ac:dyDescent="0.25">
      <c r="N33" s="361"/>
    </row>
    <row r="34" spans="14:14" x14ac:dyDescent="0.25">
      <c r="N34" s="361"/>
    </row>
    <row r="35" spans="14:14" x14ac:dyDescent="0.25">
      <c r="N35" s="361"/>
    </row>
    <row r="36" spans="14:14" x14ac:dyDescent="0.25">
      <c r="N36" s="361"/>
    </row>
    <row r="37" spans="14:14" x14ac:dyDescent="0.25">
      <c r="N37" s="361"/>
    </row>
    <row r="38" spans="14:14" x14ac:dyDescent="0.25">
      <c r="N38" s="361"/>
    </row>
    <row r="39" spans="14:14" x14ac:dyDescent="0.25">
      <c r="N39" s="361"/>
    </row>
  </sheetData>
  <mergeCells count="4">
    <mergeCell ref="B5:B6"/>
    <mergeCell ref="BH5:BO5"/>
    <mergeCell ref="C5:AD5"/>
    <mergeCell ref="AF5:BG5"/>
  </mergeCells>
  <phoneticPr fontId="0" type="noConversion"/>
  <printOptions horizontalCentered="1"/>
  <pageMargins left="0.2" right="0.22" top="0.39370078740157483" bottom="0.39370078740157483" header="0.31496062992125984" footer="0.31496062992125984"/>
  <pageSetup paperSize="9" scale="93" orientation="landscape" horizontalDpi="4294967292" verticalDpi="300" r:id="rId1"/>
  <headerFooter alignWithMargins="0">
    <oddFooter>&amp;R&amp;8&amp;D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tabColor rgb="FF006600"/>
    <pageSetUpPr fitToPage="1"/>
  </sheetPr>
  <dimension ref="A1:CS32"/>
  <sheetViews>
    <sheetView showGridLines="0" zoomScaleNormal="100" workbookViewId="0"/>
  </sheetViews>
  <sheetFormatPr defaultColWidth="9.109375" defaultRowHeight="13.2" x14ac:dyDescent="0.25"/>
  <cols>
    <col min="1" max="1" width="2" style="185" customWidth="1"/>
    <col min="2" max="2" width="11.44140625" style="1" customWidth="1"/>
    <col min="3" max="21" width="10.5546875" style="1" hidden="1" customWidth="1"/>
    <col min="22" max="22" width="3.109375" style="1" hidden="1" customWidth="1"/>
    <col min="23" max="23" width="2.109375" style="1" hidden="1" customWidth="1"/>
    <col min="24" max="24" width="10.5546875" style="1" hidden="1" customWidth="1"/>
    <col min="25" max="26" width="10.6640625" style="1" hidden="1" customWidth="1"/>
    <col min="27" max="32" width="10.6640625" style="1" customWidth="1"/>
    <col min="33" max="33" width="0.5546875" style="1" customWidth="1"/>
    <col min="34" max="53" width="10.5546875" style="1" hidden="1" customWidth="1"/>
    <col min="54" max="55" width="10.6640625" style="1" hidden="1" customWidth="1"/>
    <col min="56" max="61" width="10.6640625" style="1" customWidth="1"/>
    <col min="62" max="62" width="0.5546875" style="185" customWidth="1"/>
    <col min="63" max="81" width="10.5546875" style="1" hidden="1" customWidth="1"/>
    <col min="82" max="82" width="9.44140625" style="1" hidden="1" customWidth="1"/>
    <col min="83" max="83" width="10.6640625" style="1" hidden="1" customWidth="1"/>
    <col min="84" max="84" width="10.6640625" style="185" hidden="1" customWidth="1"/>
    <col min="85" max="89" width="10.6640625" style="1" customWidth="1"/>
    <col min="90" max="16384" width="9.109375" style="1"/>
  </cols>
  <sheetData>
    <row r="1" spans="1:90" s="4" customFormat="1" ht="36" customHeight="1" x14ac:dyDescent="0.4">
      <c r="A1" s="145"/>
      <c r="B1" s="264" t="s">
        <v>117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AG1" s="120"/>
      <c r="BJ1" s="120"/>
      <c r="CF1" s="120"/>
    </row>
    <row r="2" spans="1:90" s="4" customFormat="1" ht="21.75" customHeight="1" x14ac:dyDescent="0.25">
      <c r="A2" s="145"/>
      <c r="B2" s="265" t="s">
        <v>134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AG2" s="120"/>
      <c r="BJ2" s="271"/>
      <c r="CF2" s="120"/>
    </row>
    <row r="3" spans="1:90" s="4" customFormat="1" ht="18" customHeight="1" x14ac:dyDescent="0.25">
      <c r="A3" s="272"/>
      <c r="B3" s="266" t="s">
        <v>85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AG3" s="166"/>
      <c r="BJ3" s="166"/>
      <c r="CF3" s="166"/>
    </row>
    <row r="4" spans="1:90" s="4" customFormat="1" ht="18" customHeight="1" x14ac:dyDescent="0.25">
      <c r="A4" s="274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AD4" s="417"/>
      <c r="AE4" s="417"/>
      <c r="AF4" s="417"/>
      <c r="AG4" s="184"/>
      <c r="BG4" s="417"/>
      <c r="BH4" s="417"/>
      <c r="BI4" s="417"/>
      <c r="BJ4" s="184"/>
      <c r="CF4" s="184"/>
      <c r="CJ4" s="417"/>
      <c r="CK4" s="417"/>
    </row>
    <row r="5" spans="1:90" s="5" customFormat="1" ht="18" customHeight="1" x14ac:dyDescent="0.25">
      <c r="A5" s="392"/>
      <c r="B5" s="637" t="s">
        <v>119</v>
      </c>
      <c r="C5" s="643" t="s">
        <v>135</v>
      </c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644"/>
      <c r="X5" s="644"/>
      <c r="Y5" s="644"/>
      <c r="Z5" s="644"/>
      <c r="AA5" s="644"/>
      <c r="AB5" s="644"/>
      <c r="AC5" s="644"/>
      <c r="AD5" s="644"/>
      <c r="AE5" s="644"/>
      <c r="AF5" s="645"/>
      <c r="AG5" s="273"/>
      <c r="AH5" s="642" t="s">
        <v>73</v>
      </c>
      <c r="AI5" s="641"/>
      <c r="AJ5" s="641"/>
      <c r="AK5" s="641"/>
      <c r="AL5" s="641"/>
      <c r="AM5" s="641"/>
      <c r="AN5" s="641"/>
      <c r="AO5" s="641"/>
      <c r="AP5" s="641"/>
      <c r="AQ5" s="641"/>
      <c r="AR5" s="641"/>
      <c r="AS5" s="641"/>
      <c r="AT5" s="641"/>
      <c r="AU5" s="641"/>
      <c r="AV5" s="641"/>
      <c r="AW5" s="641"/>
      <c r="AX5" s="641"/>
      <c r="AY5" s="641"/>
      <c r="AZ5" s="641"/>
      <c r="BA5" s="641"/>
      <c r="BB5" s="641"/>
      <c r="BC5" s="641"/>
      <c r="BD5" s="641"/>
      <c r="BE5" s="641"/>
      <c r="BF5" s="641"/>
      <c r="BG5" s="641"/>
      <c r="BH5" s="641"/>
      <c r="BI5" s="646"/>
      <c r="BJ5" s="133"/>
      <c r="BK5" s="647" t="s">
        <v>131</v>
      </c>
      <c r="BL5" s="648"/>
      <c r="BM5" s="648"/>
      <c r="BN5" s="648"/>
      <c r="BO5" s="648"/>
      <c r="BP5" s="648"/>
      <c r="BQ5" s="648"/>
      <c r="BR5" s="648"/>
      <c r="BS5" s="648"/>
      <c r="BT5" s="648"/>
      <c r="BU5" s="648"/>
      <c r="BV5" s="648"/>
      <c r="BW5" s="648"/>
      <c r="BX5" s="648"/>
      <c r="BY5" s="648"/>
      <c r="BZ5" s="648"/>
      <c r="CA5" s="648"/>
      <c r="CB5" s="648"/>
      <c r="CC5" s="648"/>
      <c r="CD5" s="648"/>
      <c r="CE5" s="648"/>
      <c r="CF5" s="648"/>
      <c r="CG5" s="648"/>
      <c r="CH5" s="648"/>
      <c r="CI5" s="648"/>
      <c r="CJ5" s="648"/>
      <c r="CK5" s="648"/>
      <c r="CL5" s="648"/>
    </row>
    <row r="6" spans="1:90" s="5" customFormat="1" ht="18" customHeight="1" x14ac:dyDescent="0.25">
      <c r="A6" s="380"/>
      <c r="B6" s="638"/>
      <c r="C6" s="29">
        <v>1995</v>
      </c>
      <c r="D6" s="29" t="s">
        <v>12</v>
      </c>
      <c r="E6" s="29" t="s">
        <v>13</v>
      </c>
      <c r="F6" s="29">
        <v>1998</v>
      </c>
      <c r="G6" s="29">
        <v>1999</v>
      </c>
      <c r="H6" s="29">
        <v>2000</v>
      </c>
      <c r="I6" s="29">
        <v>2001</v>
      </c>
      <c r="J6" s="29">
        <v>2002</v>
      </c>
      <c r="K6" s="29">
        <v>2003</v>
      </c>
      <c r="L6" s="29">
        <v>2004</v>
      </c>
      <c r="M6" s="31">
        <v>2005</v>
      </c>
      <c r="N6" s="31">
        <v>2006</v>
      </c>
      <c r="O6" s="31">
        <v>2007</v>
      </c>
      <c r="P6" s="31">
        <v>2008</v>
      </c>
      <c r="Q6" s="31" t="s">
        <v>25</v>
      </c>
      <c r="R6" s="31">
        <v>2010</v>
      </c>
      <c r="S6" s="31">
        <v>2011</v>
      </c>
      <c r="T6" s="31">
        <v>2012</v>
      </c>
      <c r="U6" s="31">
        <v>2013</v>
      </c>
      <c r="V6" s="31">
        <v>2014</v>
      </c>
      <c r="W6" s="31">
        <v>2015</v>
      </c>
      <c r="X6" s="31">
        <v>2016</v>
      </c>
      <c r="Y6" s="31">
        <v>2017</v>
      </c>
      <c r="Z6" s="31">
        <v>2018</v>
      </c>
      <c r="AA6" s="31">
        <v>2019</v>
      </c>
      <c r="AB6" s="31">
        <v>2020</v>
      </c>
      <c r="AC6" s="305">
        <v>2021</v>
      </c>
      <c r="AD6" s="305">
        <v>2022</v>
      </c>
      <c r="AE6" s="305">
        <v>2023</v>
      </c>
      <c r="AF6" s="305">
        <v>2024</v>
      </c>
      <c r="AG6" s="122"/>
      <c r="AH6" s="31">
        <v>1997</v>
      </c>
      <c r="AI6" s="29">
        <v>1998</v>
      </c>
      <c r="AJ6" s="31">
        <v>1999</v>
      </c>
      <c r="AK6" s="29">
        <v>2000</v>
      </c>
      <c r="AL6" s="119">
        <v>2001</v>
      </c>
      <c r="AM6" s="31">
        <v>2002</v>
      </c>
      <c r="AN6" s="29">
        <v>2003</v>
      </c>
      <c r="AO6" s="119">
        <v>2004</v>
      </c>
      <c r="AP6" s="31">
        <v>2005</v>
      </c>
      <c r="AQ6" s="29">
        <v>2006</v>
      </c>
      <c r="AR6" s="29">
        <v>2007</v>
      </c>
      <c r="AS6" s="29">
        <v>2008</v>
      </c>
      <c r="AT6" s="29" t="s">
        <v>25</v>
      </c>
      <c r="AU6" s="29">
        <v>2010</v>
      </c>
      <c r="AV6" s="29">
        <v>2011</v>
      </c>
      <c r="AW6" s="29">
        <v>2012</v>
      </c>
      <c r="AX6" s="29">
        <v>2013</v>
      </c>
      <c r="AY6" s="29">
        <v>2014</v>
      </c>
      <c r="AZ6" s="29">
        <v>2015</v>
      </c>
      <c r="BA6" s="29">
        <v>2016</v>
      </c>
      <c r="BB6" s="29">
        <v>2017</v>
      </c>
      <c r="BC6" s="29">
        <v>2018</v>
      </c>
      <c r="BD6" s="29">
        <v>2019</v>
      </c>
      <c r="BE6" s="29">
        <v>2020</v>
      </c>
      <c r="BF6" s="29">
        <v>2021</v>
      </c>
      <c r="BG6" s="370">
        <v>2022</v>
      </c>
      <c r="BH6" s="422">
        <v>2023</v>
      </c>
      <c r="BI6" s="422">
        <v>2024</v>
      </c>
      <c r="BJ6" s="122"/>
      <c r="BK6" s="454">
        <v>1997</v>
      </c>
      <c r="BL6" s="89">
        <v>1998</v>
      </c>
      <c r="BM6" s="80">
        <v>1999</v>
      </c>
      <c r="BN6" s="64">
        <v>2000</v>
      </c>
      <c r="BO6" s="89">
        <v>2001</v>
      </c>
      <c r="BP6" s="80">
        <v>2002</v>
      </c>
      <c r="BQ6" s="64">
        <v>2003</v>
      </c>
      <c r="BR6" s="89">
        <v>2004</v>
      </c>
      <c r="BS6" s="80">
        <v>2005</v>
      </c>
      <c r="BT6" s="64">
        <v>2006</v>
      </c>
      <c r="BU6" s="89">
        <v>2007</v>
      </c>
      <c r="BV6" s="89">
        <v>2008</v>
      </c>
      <c r="BW6" s="32" t="s">
        <v>25</v>
      </c>
      <c r="BX6" s="64">
        <v>2010</v>
      </c>
      <c r="BY6" s="64">
        <v>2011</v>
      </c>
      <c r="BZ6" s="64">
        <v>2012</v>
      </c>
      <c r="CA6" s="64">
        <v>2013</v>
      </c>
      <c r="CB6" s="64">
        <v>2014</v>
      </c>
      <c r="CC6" s="64">
        <v>2015</v>
      </c>
      <c r="CD6" s="64">
        <v>2016</v>
      </c>
      <c r="CE6" s="64">
        <v>2017</v>
      </c>
      <c r="CF6" s="64">
        <v>2018</v>
      </c>
      <c r="CG6" s="64">
        <v>2019</v>
      </c>
      <c r="CH6" s="306">
        <v>2020</v>
      </c>
      <c r="CI6" s="306">
        <v>2021</v>
      </c>
      <c r="CJ6" s="306">
        <v>2022</v>
      </c>
      <c r="CK6" s="306">
        <v>2023</v>
      </c>
      <c r="CL6" s="306">
        <v>2024</v>
      </c>
    </row>
    <row r="7" spans="1:90" s="5" customFormat="1" ht="18" customHeight="1" x14ac:dyDescent="0.25">
      <c r="A7" s="380"/>
      <c r="B7" s="311" t="s">
        <v>26</v>
      </c>
      <c r="C7" s="393">
        <v>0</v>
      </c>
      <c r="D7" s="393">
        <v>4</v>
      </c>
      <c r="E7" s="393">
        <v>14.03</v>
      </c>
      <c r="F7" s="393">
        <v>1.62416</v>
      </c>
      <c r="G7" s="393">
        <v>39.262486000000003</v>
      </c>
      <c r="H7" s="393">
        <v>33.611620000000002</v>
      </c>
      <c r="I7" s="393">
        <v>295.766257</v>
      </c>
      <c r="J7" s="393">
        <v>142.13411500000001</v>
      </c>
      <c r="K7" s="393">
        <v>245.773889</v>
      </c>
      <c r="L7" s="393">
        <v>342.799418</v>
      </c>
      <c r="M7" s="393">
        <v>351.94541500000003</v>
      </c>
      <c r="N7" s="393">
        <v>716.14747</v>
      </c>
      <c r="O7" s="393">
        <v>528.50693699999999</v>
      </c>
      <c r="P7" s="393">
        <v>599.60720700000002</v>
      </c>
      <c r="Q7" s="393">
        <v>614.53377499999999</v>
      </c>
      <c r="R7" s="394">
        <v>93.039824999999993</v>
      </c>
      <c r="S7" s="394">
        <v>208.09594899999999</v>
      </c>
      <c r="T7" s="394">
        <v>1011.707981</v>
      </c>
      <c r="U7" s="394">
        <v>0.28401599999999999</v>
      </c>
      <c r="V7" s="394">
        <v>30.606314999999999</v>
      </c>
      <c r="W7" s="394">
        <v>85.335617999999997</v>
      </c>
      <c r="X7" s="395">
        <v>394.43159700000001</v>
      </c>
      <c r="Y7" s="398">
        <v>911.82694900000001</v>
      </c>
      <c r="Z7" s="398">
        <v>1563.5890359999999</v>
      </c>
      <c r="AA7" s="398">
        <v>2034.1039579999999</v>
      </c>
      <c r="AB7" s="398">
        <v>1397.0484509999999</v>
      </c>
      <c r="AC7" s="377">
        <v>49.498899999999999</v>
      </c>
      <c r="AD7" s="377">
        <v>2452.064476</v>
      </c>
      <c r="AE7" s="377">
        <v>839.58874300000002</v>
      </c>
      <c r="AF7" s="616">
        <v>2854.8858300000002</v>
      </c>
      <c r="AG7" s="396"/>
      <c r="AH7" s="397">
        <v>486.77506</v>
      </c>
      <c r="AI7" s="397">
        <v>314.39773100000002</v>
      </c>
      <c r="AJ7" s="397">
        <v>727.09927300000004</v>
      </c>
      <c r="AK7" s="397">
        <v>428.397944</v>
      </c>
      <c r="AL7" s="397">
        <v>928.57890599999996</v>
      </c>
      <c r="AM7" s="397">
        <v>767.52963599999998</v>
      </c>
      <c r="AN7" s="397">
        <v>1032.952018</v>
      </c>
      <c r="AO7" s="397">
        <v>973.27537199999995</v>
      </c>
      <c r="AP7" s="397">
        <v>1054.9341629999999</v>
      </c>
      <c r="AQ7" s="397">
        <v>858.58870300000001</v>
      </c>
      <c r="AR7" s="397">
        <v>801.50381600000003</v>
      </c>
      <c r="AS7" s="397">
        <v>670.55791099999999</v>
      </c>
      <c r="AT7" s="397">
        <v>936.99704799999995</v>
      </c>
      <c r="AU7" s="397">
        <v>633.99557000000004</v>
      </c>
      <c r="AV7" s="397">
        <v>954.90852600000005</v>
      </c>
      <c r="AW7" s="397">
        <v>1051.722117</v>
      </c>
      <c r="AX7" s="397">
        <v>616.53745500000002</v>
      </c>
      <c r="AY7" s="397">
        <v>901.66757900000005</v>
      </c>
      <c r="AZ7" s="397">
        <v>906.05833399999995</v>
      </c>
      <c r="BA7" s="397">
        <v>1184.919384</v>
      </c>
      <c r="BB7" s="398">
        <v>1391.6252720000002</v>
      </c>
      <c r="BC7" s="401">
        <v>1127.8340889999999</v>
      </c>
      <c r="BD7" s="401">
        <v>1236.3737179999998</v>
      </c>
      <c r="BE7" s="398">
        <v>1016.3192310000002</v>
      </c>
      <c r="BF7" s="398">
        <v>1024.8778830000001</v>
      </c>
      <c r="BG7" s="398">
        <v>1454.7626230000001</v>
      </c>
      <c r="BH7" s="377">
        <v>1398.8605469999998</v>
      </c>
      <c r="BI7" s="616">
        <v>1841.6947659999996</v>
      </c>
      <c r="BJ7" s="396"/>
      <c r="BK7" s="455">
        <v>66.915871999999993</v>
      </c>
      <c r="BL7" s="399">
        <v>21.378945000000002</v>
      </c>
      <c r="BM7" s="399">
        <v>67.380249000000006</v>
      </c>
      <c r="BN7" s="399">
        <v>34.896985000000001</v>
      </c>
      <c r="BO7" s="399">
        <v>96.161428999999998</v>
      </c>
      <c r="BP7" s="399">
        <v>60.917369000000001</v>
      </c>
      <c r="BQ7" s="399">
        <v>226.78659999999999</v>
      </c>
      <c r="BR7" s="400">
        <v>146.18371999999999</v>
      </c>
      <c r="BS7" s="397">
        <v>160.184235</v>
      </c>
      <c r="BT7" s="397">
        <v>159.69898800000001</v>
      </c>
      <c r="BU7" s="397">
        <v>55.765698</v>
      </c>
      <c r="BV7" s="397">
        <v>233.993211</v>
      </c>
      <c r="BW7" s="397">
        <v>114.920056</v>
      </c>
      <c r="BX7" s="397">
        <v>18.079502000000002</v>
      </c>
      <c r="BY7" s="397">
        <v>86.376200999999995</v>
      </c>
      <c r="BZ7" s="312">
        <v>103.38301</v>
      </c>
      <c r="CA7" s="397">
        <v>33.965355000000002</v>
      </c>
      <c r="CB7" s="397">
        <v>77.427257999999995</v>
      </c>
      <c r="CC7" s="397">
        <v>98.299627999999998</v>
      </c>
      <c r="CD7" s="398">
        <v>77.951933999999994</v>
      </c>
      <c r="CE7" s="398">
        <v>74.162964000000002</v>
      </c>
      <c r="CF7" s="401">
        <v>109.55695351775341</v>
      </c>
      <c r="CG7" s="401">
        <v>48.803702999999999</v>
      </c>
      <c r="CH7" s="398">
        <v>21.30761</v>
      </c>
      <c r="CI7" s="398">
        <v>8.4804729999999999</v>
      </c>
      <c r="CJ7" s="398">
        <v>152.05735000000001</v>
      </c>
      <c r="CK7" s="398">
        <v>200.33491199999986</v>
      </c>
      <c r="CL7" s="614">
        <v>67.020887999999943</v>
      </c>
    </row>
    <row r="8" spans="1:90" s="315" customFormat="1" ht="18" customHeight="1" x14ac:dyDescent="0.25">
      <c r="A8" s="380"/>
      <c r="B8" s="313" t="s">
        <v>120</v>
      </c>
      <c r="C8" s="402">
        <v>5</v>
      </c>
      <c r="D8" s="402">
        <v>0</v>
      </c>
      <c r="E8" s="402">
        <v>17.094999999999999</v>
      </c>
      <c r="F8" s="402">
        <v>21.2484</v>
      </c>
      <c r="G8" s="402">
        <v>142.74173999999999</v>
      </c>
      <c r="H8" s="402">
        <v>59.205826999999999</v>
      </c>
      <c r="I8" s="402">
        <v>92.302364999999995</v>
      </c>
      <c r="J8" s="402">
        <v>81.840294999999998</v>
      </c>
      <c r="K8" s="402">
        <v>189.29298700000001</v>
      </c>
      <c r="L8" s="402">
        <v>453.47760899999997</v>
      </c>
      <c r="M8" s="403">
        <v>413.76280000000003</v>
      </c>
      <c r="N8" s="403">
        <v>720.49973</v>
      </c>
      <c r="O8" s="403">
        <v>774.834158</v>
      </c>
      <c r="P8" s="403">
        <v>425.132139</v>
      </c>
      <c r="Q8" s="403">
        <v>689.46209099999999</v>
      </c>
      <c r="R8" s="403">
        <v>663.77095599999996</v>
      </c>
      <c r="S8" s="403">
        <v>224.88108199999999</v>
      </c>
      <c r="T8" s="403">
        <v>1568.3310879999999</v>
      </c>
      <c r="U8" s="403">
        <v>959.63341200000002</v>
      </c>
      <c r="V8" s="403">
        <v>2789.6495169999998</v>
      </c>
      <c r="W8" s="403">
        <v>868.65889100000004</v>
      </c>
      <c r="X8" s="403">
        <v>2036.8183730000001</v>
      </c>
      <c r="Y8" s="403">
        <v>3509.4472719999999</v>
      </c>
      <c r="Z8" s="403">
        <v>2864.2527230000001</v>
      </c>
      <c r="AA8" s="403">
        <v>5267.1782590000003</v>
      </c>
      <c r="AB8" s="403">
        <v>4833.9820949999994</v>
      </c>
      <c r="AC8" s="403">
        <v>2645.9920050000001</v>
      </c>
      <c r="AD8" s="403">
        <v>6271.9202509999996</v>
      </c>
      <c r="AE8" s="403">
        <v>5016.9355889999997</v>
      </c>
      <c r="AF8" s="573">
        <v>6608.1376529999989</v>
      </c>
      <c r="AG8" s="403"/>
      <c r="AH8" s="403">
        <v>176.53571600000001</v>
      </c>
      <c r="AI8" s="403">
        <v>213.31449000000001</v>
      </c>
      <c r="AJ8" s="403">
        <v>437.33226300000001</v>
      </c>
      <c r="AK8" s="403">
        <v>586.44724099999996</v>
      </c>
      <c r="AL8" s="403">
        <v>634.31032400000004</v>
      </c>
      <c r="AM8" s="403">
        <v>448.78515900000002</v>
      </c>
      <c r="AN8" s="403">
        <v>636.90160800000001</v>
      </c>
      <c r="AO8" s="403">
        <v>790.67070699999999</v>
      </c>
      <c r="AP8" s="403">
        <v>906.47242500000004</v>
      </c>
      <c r="AQ8" s="403">
        <v>537.50816199999997</v>
      </c>
      <c r="AR8" s="403">
        <v>642.12273300000004</v>
      </c>
      <c r="AS8" s="403">
        <v>654.13142000000005</v>
      </c>
      <c r="AT8" s="403">
        <v>567.04823099999999</v>
      </c>
      <c r="AU8" s="403">
        <v>697.73228600000004</v>
      </c>
      <c r="AV8" s="403">
        <v>574.13304000000005</v>
      </c>
      <c r="AW8" s="403">
        <v>996.81675900000005</v>
      </c>
      <c r="AX8" s="403">
        <v>669.67450599999995</v>
      </c>
      <c r="AY8" s="403">
        <v>506.60959000000003</v>
      </c>
      <c r="AZ8" s="403">
        <v>685.50634200000002</v>
      </c>
      <c r="BA8" s="403">
        <v>838.19506000000001</v>
      </c>
      <c r="BB8" s="403">
        <v>711.08380799999998</v>
      </c>
      <c r="BC8" s="404">
        <v>1354.67491</v>
      </c>
      <c r="BD8" s="404">
        <v>904.6070299999999</v>
      </c>
      <c r="BE8" s="403">
        <v>765.86948600000005</v>
      </c>
      <c r="BF8" s="403">
        <v>1040.226054</v>
      </c>
      <c r="BG8" s="403">
        <v>1560.9760349999999</v>
      </c>
      <c r="BH8" s="403">
        <v>1280.6414360000001</v>
      </c>
      <c r="BI8" s="573">
        <v>1564.7205299999998</v>
      </c>
      <c r="BJ8" s="403"/>
      <c r="BK8" s="402">
        <v>34.560977999999999</v>
      </c>
      <c r="BL8" s="402">
        <v>9.3808690000000006</v>
      </c>
      <c r="BM8" s="402">
        <v>78.706464999999994</v>
      </c>
      <c r="BN8" s="402">
        <v>25.081645000000002</v>
      </c>
      <c r="BO8" s="402">
        <v>47.488816</v>
      </c>
      <c r="BP8" s="402">
        <v>73.429039000000003</v>
      </c>
      <c r="BQ8" s="402">
        <v>105.59719699999999</v>
      </c>
      <c r="BR8" s="402">
        <v>170.77730600000001</v>
      </c>
      <c r="BS8" s="403">
        <v>206.69323299999999</v>
      </c>
      <c r="BT8" s="403">
        <v>146.634705</v>
      </c>
      <c r="BU8" s="403">
        <v>80.166677000000007</v>
      </c>
      <c r="BV8" s="403">
        <v>135.511315</v>
      </c>
      <c r="BW8" s="403">
        <v>54.358795999999998</v>
      </c>
      <c r="BX8" s="403">
        <v>68.073673999999997</v>
      </c>
      <c r="BY8" s="403">
        <v>131.33958999999999</v>
      </c>
      <c r="BZ8" s="314">
        <v>102.09551399999999</v>
      </c>
      <c r="CA8" s="403">
        <v>32.91104</v>
      </c>
      <c r="CB8" s="404">
        <v>40.778114000000002</v>
      </c>
      <c r="CC8" s="404">
        <v>104.057239</v>
      </c>
      <c r="CD8" s="403">
        <v>54.250962999999999</v>
      </c>
      <c r="CE8" s="403">
        <v>79.176736000000005</v>
      </c>
      <c r="CF8" s="404">
        <v>108.78845385304876</v>
      </c>
      <c r="CG8" s="404">
        <v>40.594124999999998</v>
      </c>
      <c r="CH8" s="403">
        <v>62.431417000000003</v>
      </c>
      <c r="CI8" s="403">
        <v>84.25503599999999</v>
      </c>
      <c r="CJ8" s="403">
        <v>109.551241</v>
      </c>
      <c r="CK8" s="456">
        <v>223.84663099999995</v>
      </c>
      <c r="CL8" s="615">
        <v>31.94541199999999</v>
      </c>
    </row>
    <row r="9" spans="1:90" s="5" customFormat="1" ht="18" customHeight="1" x14ac:dyDescent="0.25">
      <c r="A9" s="380"/>
      <c r="B9" s="311" t="s">
        <v>27</v>
      </c>
      <c r="C9" s="405">
        <v>74</v>
      </c>
      <c r="D9" s="405">
        <v>291</v>
      </c>
      <c r="E9" s="405">
        <v>550.157554</v>
      </c>
      <c r="F9" s="405">
        <v>399.34603600000003</v>
      </c>
      <c r="G9" s="405">
        <v>523.87788899999998</v>
      </c>
      <c r="H9" s="405">
        <v>563.36533999999995</v>
      </c>
      <c r="I9" s="405">
        <v>902.75359100000003</v>
      </c>
      <c r="J9" s="405">
        <v>651.19581000000005</v>
      </c>
      <c r="K9" s="405">
        <v>1290.963377</v>
      </c>
      <c r="L9" s="405">
        <v>1580.9612</v>
      </c>
      <c r="M9" s="397">
        <v>1833.265308</v>
      </c>
      <c r="N9" s="397">
        <v>2654.0966320000002</v>
      </c>
      <c r="O9" s="397">
        <v>2054.1875930000001</v>
      </c>
      <c r="P9" s="397">
        <v>1403.9446929999999</v>
      </c>
      <c r="Q9" s="394">
        <v>2642.9173620000001</v>
      </c>
      <c r="R9" s="394">
        <v>3086.1189169999998</v>
      </c>
      <c r="S9" s="394">
        <v>2733.616485</v>
      </c>
      <c r="T9" s="394">
        <v>4236.9187579999998</v>
      </c>
      <c r="U9" s="394">
        <v>3536.3075490000001</v>
      </c>
      <c r="V9" s="394">
        <v>6229.3046270000004</v>
      </c>
      <c r="W9" s="394">
        <v>5592.0874190000004</v>
      </c>
      <c r="X9" s="394">
        <v>8374.5492419999991</v>
      </c>
      <c r="Y9" s="406">
        <v>8979.1274419999991</v>
      </c>
      <c r="Z9" s="406">
        <v>8813.7597729999998</v>
      </c>
      <c r="AA9" s="406">
        <v>8458.6871680000022</v>
      </c>
      <c r="AB9" s="406">
        <v>10853.230037000003</v>
      </c>
      <c r="AC9" s="377">
        <v>12693.892071999999</v>
      </c>
      <c r="AD9" s="377">
        <v>12190.885394000001</v>
      </c>
      <c r="AE9" s="377">
        <v>13241.396235999999</v>
      </c>
      <c r="AF9" s="616">
        <v>12600.297224000005</v>
      </c>
      <c r="AG9" s="396"/>
      <c r="AH9" s="397">
        <v>582.32309299999997</v>
      </c>
      <c r="AI9" s="397">
        <v>489.06967100000003</v>
      </c>
      <c r="AJ9" s="397">
        <v>304.4649</v>
      </c>
      <c r="AK9" s="397">
        <v>537.83384000000001</v>
      </c>
      <c r="AL9" s="397">
        <v>745.78270099999997</v>
      </c>
      <c r="AM9" s="397">
        <v>472.43123400000002</v>
      </c>
      <c r="AN9" s="397">
        <v>682.692902</v>
      </c>
      <c r="AO9" s="397">
        <v>1090.486815</v>
      </c>
      <c r="AP9" s="397">
        <v>1086.648533</v>
      </c>
      <c r="AQ9" s="397">
        <v>1067.820526</v>
      </c>
      <c r="AR9" s="397">
        <v>992.40119500000003</v>
      </c>
      <c r="AS9" s="397">
        <v>766.29771700000003</v>
      </c>
      <c r="AT9" s="397">
        <v>840.23658</v>
      </c>
      <c r="AU9" s="397">
        <v>1148.046036</v>
      </c>
      <c r="AV9" s="397">
        <v>1139.2959920000001</v>
      </c>
      <c r="AW9" s="397">
        <v>1052.1271569999999</v>
      </c>
      <c r="AX9" s="397">
        <v>616.892292</v>
      </c>
      <c r="AY9" s="397">
        <v>727.04134999999997</v>
      </c>
      <c r="AZ9" s="397">
        <v>1335.491812</v>
      </c>
      <c r="BA9" s="397">
        <v>1496.666522</v>
      </c>
      <c r="BB9" s="406">
        <v>1158.314672</v>
      </c>
      <c r="BC9" s="397">
        <v>1323.290743</v>
      </c>
      <c r="BD9" s="397">
        <v>1409.536075</v>
      </c>
      <c r="BE9" s="406">
        <v>1516.51424</v>
      </c>
      <c r="BF9" s="406">
        <v>1184.6495950000001</v>
      </c>
      <c r="BG9" s="406">
        <v>1464.3349129999999</v>
      </c>
      <c r="BH9" s="377">
        <v>1861.989317</v>
      </c>
      <c r="BI9" s="616">
        <v>1716.6564269999999</v>
      </c>
      <c r="BJ9" s="396"/>
      <c r="BK9" s="455">
        <v>21.486519000000001</v>
      </c>
      <c r="BL9" s="399">
        <v>46.036245999999998</v>
      </c>
      <c r="BM9" s="399">
        <v>98.189988999999997</v>
      </c>
      <c r="BN9" s="399">
        <v>44.885826000000002</v>
      </c>
      <c r="BO9" s="399">
        <v>128.35988800000001</v>
      </c>
      <c r="BP9" s="399">
        <v>67.608669000000006</v>
      </c>
      <c r="BQ9" s="399">
        <v>134.647054</v>
      </c>
      <c r="BR9" s="400">
        <v>171.09119699999999</v>
      </c>
      <c r="BS9" s="397">
        <v>227.08995999999999</v>
      </c>
      <c r="BT9" s="397">
        <v>200.00261399999999</v>
      </c>
      <c r="BU9" s="397">
        <v>194.50502800000001</v>
      </c>
      <c r="BV9" s="397">
        <v>113.18729500000001</v>
      </c>
      <c r="BW9" s="397">
        <v>170.82969</v>
      </c>
      <c r="BX9" s="397">
        <v>65.447379999999995</v>
      </c>
      <c r="BY9" s="397">
        <v>156.232293</v>
      </c>
      <c r="BZ9" s="312">
        <v>195.1054</v>
      </c>
      <c r="CA9" s="397">
        <v>136.82692399999999</v>
      </c>
      <c r="CB9" s="397">
        <v>127.783377</v>
      </c>
      <c r="CC9" s="397">
        <v>67.277818999999994</v>
      </c>
      <c r="CD9" s="406">
        <v>116.715791</v>
      </c>
      <c r="CE9" s="406">
        <v>115.06910000000001</v>
      </c>
      <c r="CF9" s="397">
        <v>142.97474403702384</v>
      </c>
      <c r="CG9" s="397">
        <v>82.673625000000001</v>
      </c>
      <c r="CH9" s="406">
        <v>116.24508400000001</v>
      </c>
      <c r="CI9" s="406">
        <v>118.008748</v>
      </c>
      <c r="CJ9" s="406">
        <v>185.59328099999999</v>
      </c>
      <c r="CK9" s="377">
        <v>229.20293299999983</v>
      </c>
      <c r="CL9" s="616">
        <v>133.58194999999989</v>
      </c>
    </row>
    <row r="10" spans="1:90" s="315" customFormat="1" ht="18" customHeight="1" x14ac:dyDescent="0.25">
      <c r="A10" s="380"/>
      <c r="B10" s="313" t="s">
        <v>121</v>
      </c>
      <c r="C10" s="402">
        <v>641</v>
      </c>
      <c r="D10" s="402">
        <v>956</v>
      </c>
      <c r="E10" s="402">
        <v>1598.8864490000001</v>
      </c>
      <c r="F10" s="402">
        <v>1859.816767</v>
      </c>
      <c r="G10" s="402">
        <v>1568.1706119999999</v>
      </c>
      <c r="H10" s="402">
        <v>1605.231947</v>
      </c>
      <c r="I10" s="402">
        <v>1992.261225</v>
      </c>
      <c r="J10" s="402">
        <v>1707.0657329999999</v>
      </c>
      <c r="K10" s="402">
        <v>2891.5764370000002</v>
      </c>
      <c r="L10" s="402">
        <v>2005.54483</v>
      </c>
      <c r="M10" s="403">
        <v>2698.1285520000001</v>
      </c>
      <c r="N10" s="403">
        <v>2915.0209070000001</v>
      </c>
      <c r="O10" s="403">
        <v>3165.2413940000001</v>
      </c>
      <c r="P10" s="403">
        <v>3346.4999440000001</v>
      </c>
      <c r="Q10" s="403">
        <v>4493.1922560000003</v>
      </c>
      <c r="R10" s="403">
        <v>4913.0894580000004</v>
      </c>
      <c r="S10" s="403">
        <v>5089.7862429999996</v>
      </c>
      <c r="T10" s="403">
        <v>4430.8301490000003</v>
      </c>
      <c r="U10" s="403">
        <v>7154.6192940000001</v>
      </c>
      <c r="V10" s="403">
        <v>8250.9006279999994</v>
      </c>
      <c r="W10" s="403">
        <v>6550.9768880000001</v>
      </c>
      <c r="X10" s="403">
        <v>10085.881031999999</v>
      </c>
      <c r="Y10" s="403">
        <v>10432.129072</v>
      </c>
      <c r="Z10" s="403">
        <v>10258.699614000001</v>
      </c>
      <c r="AA10" s="403">
        <v>9403.6982520000001</v>
      </c>
      <c r="AB10" s="403">
        <v>14854.934104</v>
      </c>
      <c r="AC10" s="403">
        <v>16114.936466000001</v>
      </c>
      <c r="AD10" s="403">
        <v>11472.577117999999</v>
      </c>
      <c r="AE10" s="403">
        <v>14336.464478000005</v>
      </c>
      <c r="AF10" s="573">
        <v>14687.842088000003</v>
      </c>
      <c r="AG10" s="403"/>
      <c r="AH10" s="403">
        <v>1208.243618</v>
      </c>
      <c r="AI10" s="403">
        <v>951.91265599999997</v>
      </c>
      <c r="AJ10" s="403">
        <v>660.25319100000002</v>
      </c>
      <c r="AK10" s="403">
        <v>724.76208699999995</v>
      </c>
      <c r="AL10" s="403">
        <v>713.03096900000003</v>
      </c>
      <c r="AM10" s="403">
        <v>783.70555000000002</v>
      </c>
      <c r="AN10" s="403">
        <v>769.28415600000005</v>
      </c>
      <c r="AO10" s="403">
        <v>764.59893599999998</v>
      </c>
      <c r="AP10" s="403">
        <v>1262.088364</v>
      </c>
      <c r="AQ10" s="403">
        <v>759.69471799999997</v>
      </c>
      <c r="AR10" s="403">
        <v>1057.8154959999999</v>
      </c>
      <c r="AS10" s="403">
        <v>819.10444199999995</v>
      </c>
      <c r="AT10" s="403">
        <v>1295.611627</v>
      </c>
      <c r="AU10" s="403">
        <v>1121.861531</v>
      </c>
      <c r="AV10" s="403">
        <v>1231.647669</v>
      </c>
      <c r="AW10" s="403">
        <v>1143.9182760000001</v>
      </c>
      <c r="AX10" s="403">
        <v>1256.4812460000001</v>
      </c>
      <c r="AY10" s="403">
        <v>1330.4003479999999</v>
      </c>
      <c r="AZ10" s="403">
        <v>1197.6360890000001</v>
      </c>
      <c r="BA10" s="403">
        <v>1431.199306</v>
      </c>
      <c r="BB10" s="403">
        <v>1328.4816490000001</v>
      </c>
      <c r="BC10" s="404">
        <v>1552.532506</v>
      </c>
      <c r="BD10" s="316">
        <v>1443.4310740000001</v>
      </c>
      <c r="BE10" s="317">
        <v>1669.9089410000001</v>
      </c>
      <c r="BF10" s="317">
        <v>1391.010362</v>
      </c>
      <c r="BG10" s="317">
        <v>1657.927064</v>
      </c>
      <c r="BH10" s="317">
        <v>1569.6007199999999</v>
      </c>
      <c r="BI10" s="621">
        <v>2144.9474460000001</v>
      </c>
      <c r="BJ10" s="403"/>
      <c r="BK10" s="402">
        <v>161.24266700000001</v>
      </c>
      <c r="BL10" s="402">
        <v>155.77260999999999</v>
      </c>
      <c r="BM10" s="402">
        <v>133.83472</v>
      </c>
      <c r="BN10" s="402">
        <v>87.472990999999993</v>
      </c>
      <c r="BO10" s="402">
        <v>146.06524200000001</v>
      </c>
      <c r="BP10" s="402">
        <v>67.944491999999997</v>
      </c>
      <c r="BQ10" s="402">
        <v>149.29177999999999</v>
      </c>
      <c r="BR10" s="402">
        <v>110.717873</v>
      </c>
      <c r="BS10" s="403">
        <v>139.912082</v>
      </c>
      <c r="BT10" s="403">
        <v>147.83250799999999</v>
      </c>
      <c r="BU10" s="403">
        <v>195.56175400000001</v>
      </c>
      <c r="BV10" s="403">
        <v>141.18717699999999</v>
      </c>
      <c r="BW10" s="403">
        <v>179.407702</v>
      </c>
      <c r="BX10" s="403">
        <v>125.90280799999999</v>
      </c>
      <c r="BY10" s="403">
        <v>78.905827000000002</v>
      </c>
      <c r="BZ10" s="314">
        <v>143.542044</v>
      </c>
      <c r="CA10" s="403">
        <v>117.490323</v>
      </c>
      <c r="CB10" s="404">
        <v>124.301114</v>
      </c>
      <c r="CC10" s="404">
        <v>132.484565</v>
      </c>
      <c r="CD10" s="403">
        <v>87.369788999999997</v>
      </c>
      <c r="CE10" s="403">
        <v>181.33851000000001</v>
      </c>
      <c r="CF10" s="404">
        <v>177.43498260725036</v>
      </c>
      <c r="CG10" s="316">
        <v>71.353672000000003</v>
      </c>
      <c r="CH10" s="317">
        <v>132.76961600000001</v>
      </c>
      <c r="CI10" s="317">
        <v>208.88553300000001</v>
      </c>
      <c r="CJ10" s="317">
        <v>246.17001500000001</v>
      </c>
      <c r="CK10" s="457">
        <v>214.44785900000014</v>
      </c>
      <c r="CL10" s="617">
        <v>153.74785700000007</v>
      </c>
    </row>
    <row r="11" spans="1:90" s="5" customFormat="1" ht="18" customHeight="1" x14ac:dyDescent="0.25">
      <c r="A11" s="380"/>
      <c r="B11" s="311" t="s">
        <v>122</v>
      </c>
      <c r="C11" s="405">
        <v>814</v>
      </c>
      <c r="D11" s="405">
        <v>643</v>
      </c>
      <c r="E11" s="405">
        <v>1697.31268</v>
      </c>
      <c r="F11" s="405">
        <v>1894.612707</v>
      </c>
      <c r="G11" s="405">
        <v>1860.894337</v>
      </c>
      <c r="H11" s="405">
        <v>1769.8145480000001</v>
      </c>
      <c r="I11" s="405">
        <v>2541.335701</v>
      </c>
      <c r="J11" s="405">
        <v>1263.7562789999999</v>
      </c>
      <c r="K11" s="405">
        <v>3278.170259</v>
      </c>
      <c r="L11" s="405">
        <v>2667.7304349999999</v>
      </c>
      <c r="M11" s="397">
        <v>2297.4221269999998</v>
      </c>
      <c r="N11" s="397">
        <v>3170.606679</v>
      </c>
      <c r="O11" s="397">
        <v>3152.426426</v>
      </c>
      <c r="P11" s="397">
        <v>4442.112247</v>
      </c>
      <c r="Q11" s="394">
        <v>4679.2524169999997</v>
      </c>
      <c r="R11" s="394">
        <v>5696.1876199999997</v>
      </c>
      <c r="S11" s="394">
        <v>5305.717232</v>
      </c>
      <c r="T11" s="394">
        <v>7275.0643639999998</v>
      </c>
      <c r="U11" s="394">
        <v>7951.5389709999999</v>
      </c>
      <c r="V11" s="394">
        <v>7609.7825000000003</v>
      </c>
      <c r="W11" s="394">
        <v>9341.0093319999996</v>
      </c>
      <c r="X11" s="394">
        <v>9915.0988479999996</v>
      </c>
      <c r="Y11" s="406">
        <v>10959.858431000001</v>
      </c>
      <c r="Z11" s="406">
        <v>12353.479437999998</v>
      </c>
      <c r="AA11" s="406">
        <v>10011.988902000001</v>
      </c>
      <c r="AB11" s="406">
        <v>14108.152631000001</v>
      </c>
      <c r="AC11" s="377">
        <v>14966.212568999999</v>
      </c>
      <c r="AD11" s="377">
        <v>10640.470604</v>
      </c>
      <c r="AE11" s="377">
        <v>15584.238723000006</v>
      </c>
      <c r="AF11" s="616">
        <v>13436.722311</v>
      </c>
      <c r="AG11" s="396"/>
      <c r="AH11" s="397">
        <v>1269.3426159999999</v>
      </c>
      <c r="AI11" s="397">
        <v>1355.0189929999999</v>
      </c>
      <c r="AJ11" s="397">
        <v>1281.6438149999999</v>
      </c>
      <c r="AK11" s="397">
        <v>1143.789732</v>
      </c>
      <c r="AL11" s="397">
        <v>1174.921034</v>
      </c>
      <c r="AM11" s="397">
        <v>643.52840000000003</v>
      </c>
      <c r="AN11" s="397">
        <v>1334.118025</v>
      </c>
      <c r="AO11" s="397">
        <v>1231.2003130000001</v>
      </c>
      <c r="AP11" s="397">
        <v>1324.8277969999999</v>
      </c>
      <c r="AQ11" s="397">
        <v>774.24840600000005</v>
      </c>
      <c r="AR11" s="397">
        <v>1387.3892719999999</v>
      </c>
      <c r="AS11" s="397">
        <v>1744.2347589999999</v>
      </c>
      <c r="AT11" s="397">
        <v>1431.1553610000001</v>
      </c>
      <c r="AU11" s="397">
        <v>1496.3437019999999</v>
      </c>
      <c r="AV11" s="397">
        <v>1542.1884869999999</v>
      </c>
      <c r="AW11" s="397">
        <v>1605.027415</v>
      </c>
      <c r="AX11" s="397">
        <v>1380.9156009999999</v>
      </c>
      <c r="AY11" s="397">
        <v>1420.1614380000001</v>
      </c>
      <c r="AZ11" s="397">
        <v>1588.950928</v>
      </c>
      <c r="BA11" s="397">
        <v>1928.8735380000001</v>
      </c>
      <c r="BB11" s="406">
        <v>1629.51782</v>
      </c>
      <c r="BC11" s="397">
        <v>1652.90113</v>
      </c>
      <c r="BD11" s="318">
        <v>1611.9005369999998</v>
      </c>
      <c r="BE11" s="319">
        <v>1880.9989620000001</v>
      </c>
      <c r="BF11" s="319">
        <v>1765.1771249999999</v>
      </c>
      <c r="BG11" s="319">
        <v>1957.032614</v>
      </c>
      <c r="BH11" s="423">
        <v>2651.7369769999996</v>
      </c>
      <c r="BI11" s="618">
        <v>2102.5869659999998</v>
      </c>
      <c r="BJ11" s="396"/>
      <c r="BK11" s="455">
        <v>156.071879</v>
      </c>
      <c r="BL11" s="399">
        <v>114.447214</v>
      </c>
      <c r="BM11" s="399">
        <v>217.254524</v>
      </c>
      <c r="BN11" s="399">
        <v>107.678543</v>
      </c>
      <c r="BO11" s="399">
        <v>123.83760700000001</v>
      </c>
      <c r="BP11" s="399">
        <v>115.64821499999999</v>
      </c>
      <c r="BQ11" s="399">
        <v>246.40301299999999</v>
      </c>
      <c r="BR11" s="400">
        <v>146.20169000000001</v>
      </c>
      <c r="BS11" s="397">
        <v>226.10965999999999</v>
      </c>
      <c r="BT11" s="397">
        <v>127.27766200000001</v>
      </c>
      <c r="BU11" s="397">
        <v>273.46106200000003</v>
      </c>
      <c r="BV11" s="397">
        <v>219.31444400000001</v>
      </c>
      <c r="BW11" s="397">
        <v>134.04983999999999</v>
      </c>
      <c r="BX11" s="397">
        <v>133.350618</v>
      </c>
      <c r="BY11" s="397">
        <v>173.53861699999999</v>
      </c>
      <c r="BZ11" s="312">
        <v>315.66134</v>
      </c>
      <c r="CA11" s="397">
        <v>133.93978200000001</v>
      </c>
      <c r="CB11" s="397">
        <v>121.521671</v>
      </c>
      <c r="CC11" s="397">
        <v>132.54441299999999</v>
      </c>
      <c r="CD11" s="406">
        <v>183.34196900000001</v>
      </c>
      <c r="CE11" s="406">
        <v>119.947874</v>
      </c>
      <c r="CF11" s="397">
        <v>120.53480805959582</v>
      </c>
      <c r="CG11" s="318">
        <v>207.87489000000002</v>
      </c>
      <c r="CH11" s="319">
        <v>133.564785</v>
      </c>
      <c r="CI11" s="319">
        <v>181.07318900000001</v>
      </c>
      <c r="CJ11" s="319">
        <v>260.980617</v>
      </c>
      <c r="CK11" s="423">
        <v>318.69446900000042</v>
      </c>
      <c r="CL11" s="618">
        <v>122.46328999999976</v>
      </c>
    </row>
    <row r="12" spans="1:90" s="315" customFormat="1" ht="18" customHeight="1" x14ac:dyDescent="0.25">
      <c r="A12" s="380"/>
      <c r="B12" s="313" t="s">
        <v>28</v>
      </c>
      <c r="C12" s="402">
        <v>644</v>
      </c>
      <c r="D12" s="402">
        <v>503</v>
      </c>
      <c r="E12" s="402">
        <v>1345.8087969999999</v>
      </c>
      <c r="F12" s="402">
        <v>1468.338152</v>
      </c>
      <c r="G12" s="402">
        <v>1422.1796489999999</v>
      </c>
      <c r="H12" s="402">
        <v>1791.6137819999999</v>
      </c>
      <c r="I12" s="402">
        <v>2652.6235670000001</v>
      </c>
      <c r="J12" s="402">
        <v>1256.7481319999999</v>
      </c>
      <c r="K12" s="402">
        <v>2507.2615759999999</v>
      </c>
      <c r="L12" s="402">
        <v>3712.593617</v>
      </c>
      <c r="M12" s="403">
        <v>2951.5737979999999</v>
      </c>
      <c r="N12" s="403">
        <v>2288.9921250000002</v>
      </c>
      <c r="O12" s="403">
        <v>3074.2756439999998</v>
      </c>
      <c r="P12" s="403">
        <v>3544.4415239999998</v>
      </c>
      <c r="Q12" s="403">
        <v>6174.3794690000004</v>
      </c>
      <c r="R12" s="403">
        <v>4039.6799609999998</v>
      </c>
      <c r="S12" s="403">
        <v>4553.5051460000004</v>
      </c>
      <c r="T12" s="403">
        <v>4841.2139120000002</v>
      </c>
      <c r="U12" s="403">
        <v>6497.6031300000004</v>
      </c>
      <c r="V12" s="403">
        <v>6893.1618340000005</v>
      </c>
      <c r="W12" s="403">
        <v>9810.0922919999994</v>
      </c>
      <c r="X12" s="403">
        <v>7761.036427</v>
      </c>
      <c r="Y12" s="403">
        <v>9197.0207999999984</v>
      </c>
      <c r="Z12" s="403">
        <v>10420.130276</v>
      </c>
      <c r="AA12" s="403">
        <v>8552.6595379999999</v>
      </c>
      <c r="AB12" s="403">
        <v>12741.608347000001</v>
      </c>
      <c r="AC12" s="403">
        <v>11066.523310999999</v>
      </c>
      <c r="AD12" s="403">
        <v>9989.8456239999996</v>
      </c>
      <c r="AE12" s="403">
        <v>13745.336738000007</v>
      </c>
      <c r="AF12" s="573">
        <v>13959.612086000001</v>
      </c>
      <c r="AG12" s="403"/>
      <c r="AH12" s="403">
        <v>1326.6003250000001</v>
      </c>
      <c r="AI12" s="403">
        <v>1465.5110549999999</v>
      </c>
      <c r="AJ12" s="403">
        <v>1236.7769249999999</v>
      </c>
      <c r="AK12" s="403">
        <v>904.30885799999999</v>
      </c>
      <c r="AL12" s="403">
        <v>1164.627915</v>
      </c>
      <c r="AM12" s="403">
        <v>825.97840900000006</v>
      </c>
      <c r="AN12" s="403">
        <v>1438.477752</v>
      </c>
      <c r="AO12" s="403">
        <v>2159.119299</v>
      </c>
      <c r="AP12" s="403">
        <v>1415.722902</v>
      </c>
      <c r="AQ12" s="403">
        <v>846.31455400000004</v>
      </c>
      <c r="AR12" s="403">
        <v>1194.8827240000001</v>
      </c>
      <c r="AS12" s="403">
        <v>1245.544568</v>
      </c>
      <c r="AT12" s="403">
        <v>1383.453518</v>
      </c>
      <c r="AU12" s="403">
        <v>1418.137905</v>
      </c>
      <c r="AV12" s="403">
        <v>1684.3292610000001</v>
      </c>
      <c r="AW12" s="403">
        <v>1234.6379979999999</v>
      </c>
      <c r="AX12" s="403">
        <v>1266.4483090000001</v>
      </c>
      <c r="AY12" s="403">
        <v>1681.3554779999999</v>
      </c>
      <c r="AZ12" s="403">
        <v>1622.768464</v>
      </c>
      <c r="BA12" s="403">
        <v>1565.471164</v>
      </c>
      <c r="BB12" s="403">
        <v>1391.0204860000001</v>
      </c>
      <c r="BC12" s="404">
        <v>1559.6382430000001</v>
      </c>
      <c r="BD12" s="316">
        <v>1629.3433200000002</v>
      </c>
      <c r="BE12" s="317">
        <v>1633.7524039999998</v>
      </c>
      <c r="BF12" s="317">
        <v>1704.403266</v>
      </c>
      <c r="BG12" s="317">
        <v>2192.0766990000002</v>
      </c>
      <c r="BH12" s="317">
        <v>2005.7501869999999</v>
      </c>
      <c r="BI12" s="621">
        <v>2022.8916610000001</v>
      </c>
      <c r="BJ12" s="403"/>
      <c r="BK12" s="402">
        <v>196.70097699999999</v>
      </c>
      <c r="BL12" s="402">
        <v>227.231571</v>
      </c>
      <c r="BM12" s="402">
        <v>277.24562900000001</v>
      </c>
      <c r="BN12" s="402">
        <v>104.527176</v>
      </c>
      <c r="BO12" s="402">
        <v>181.849478</v>
      </c>
      <c r="BP12" s="402">
        <v>99.627284000000003</v>
      </c>
      <c r="BQ12" s="402">
        <v>197.90606500000001</v>
      </c>
      <c r="BR12" s="402">
        <v>429.519184</v>
      </c>
      <c r="BS12" s="403">
        <v>275.45776000000001</v>
      </c>
      <c r="BT12" s="403">
        <v>183.94679600000001</v>
      </c>
      <c r="BU12" s="403">
        <v>226.33905100000001</v>
      </c>
      <c r="BV12" s="403">
        <v>182.109352</v>
      </c>
      <c r="BW12" s="403">
        <v>179.39463599999999</v>
      </c>
      <c r="BX12" s="403">
        <v>250.53454400000001</v>
      </c>
      <c r="BY12" s="403">
        <v>190.21712099999999</v>
      </c>
      <c r="BZ12" s="314">
        <v>151.93476100000001</v>
      </c>
      <c r="CA12" s="403">
        <v>124.567061</v>
      </c>
      <c r="CB12" s="404">
        <v>152.15941100000001</v>
      </c>
      <c r="CC12" s="404">
        <v>143.80560500000001</v>
      </c>
      <c r="CD12" s="403">
        <v>172.209362</v>
      </c>
      <c r="CE12" s="403">
        <v>178.89972299999999</v>
      </c>
      <c r="CF12" s="404">
        <v>120.43269093212749</v>
      </c>
      <c r="CG12" s="316">
        <v>150.80722800000001</v>
      </c>
      <c r="CH12" s="317">
        <v>296.93246999999997</v>
      </c>
      <c r="CI12" s="317">
        <v>168.84721999999999</v>
      </c>
      <c r="CJ12" s="317">
        <v>317.50915500000002</v>
      </c>
      <c r="CK12" s="457">
        <v>276.68847600000009</v>
      </c>
      <c r="CL12" s="617">
        <v>139.56105299999996</v>
      </c>
    </row>
    <row r="13" spans="1:90" s="5" customFormat="1" ht="18" customHeight="1" x14ac:dyDescent="0.25">
      <c r="A13" s="380"/>
      <c r="B13" s="311" t="s">
        <v>29</v>
      </c>
      <c r="C13" s="405">
        <v>556</v>
      </c>
      <c r="D13" s="405">
        <v>426</v>
      </c>
      <c r="E13" s="405">
        <v>1670.251481</v>
      </c>
      <c r="F13" s="405">
        <v>1160.3334620000001</v>
      </c>
      <c r="G13" s="405">
        <v>1252.3479540000001</v>
      </c>
      <c r="H13" s="405">
        <v>1851.2913570000001</v>
      </c>
      <c r="I13" s="405">
        <v>1952.5563050000001</v>
      </c>
      <c r="J13" s="405">
        <v>2594.4727910000001</v>
      </c>
      <c r="K13" s="405">
        <v>1841.400423</v>
      </c>
      <c r="L13" s="405">
        <v>2314.0851659999998</v>
      </c>
      <c r="M13" s="397">
        <v>2690.6139939999998</v>
      </c>
      <c r="N13" s="397">
        <v>4376.6141440000001</v>
      </c>
      <c r="O13" s="397">
        <v>3093.3354039999999</v>
      </c>
      <c r="P13" s="397">
        <v>3981.781536</v>
      </c>
      <c r="Q13" s="394">
        <v>3347.2476940000001</v>
      </c>
      <c r="R13" s="394">
        <v>3999.1651579999998</v>
      </c>
      <c r="S13" s="394">
        <v>3738.040524</v>
      </c>
      <c r="T13" s="394">
        <v>4129.6196840000002</v>
      </c>
      <c r="U13" s="394">
        <v>5658.2834599999996</v>
      </c>
      <c r="V13" s="394">
        <v>6043.522618</v>
      </c>
      <c r="W13" s="394">
        <v>8440.3880690000005</v>
      </c>
      <c r="X13" s="394">
        <v>5787.2027010000002</v>
      </c>
      <c r="Y13" s="406">
        <v>6954.9804370000002</v>
      </c>
      <c r="Z13" s="406">
        <v>10198.036004000001</v>
      </c>
      <c r="AA13" s="406">
        <v>7443.4404359999999</v>
      </c>
      <c r="AB13" s="406">
        <v>9955.0191500000001</v>
      </c>
      <c r="AC13" s="377">
        <v>8669.6683410000005</v>
      </c>
      <c r="AD13" s="377">
        <v>7506.2143669999996</v>
      </c>
      <c r="AE13" s="377">
        <v>9695.9327460000004</v>
      </c>
      <c r="AF13" s="616">
        <v>11249.959167000001</v>
      </c>
      <c r="AG13" s="396"/>
      <c r="AH13" s="397">
        <v>1312.0655200000001</v>
      </c>
      <c r="AI13" s="397">
        <v>1092.3163010000001</v>
      </c>
      <c r="AJ13" s="397">
        <v>1064.852893</v>
      </c>
      <c r="AK13" s="397">
        <v>1006.948813</v>
      </c>
      <c r="AL13" s="397">
        <v>880.383194</v>
      </c>
      <c r="AM13" s="397">
        <v>1466.1902050000001</v>
      </c>
      <c r="AN13" s="397">
        <v>996.29740300000003</v>
      </c>
      <c r="AO13" s="397">
        <v>1239.033494</v>
      </c>
      <c r="AP13" s="397">
        <v>1386.368244</v>
      </c>
      <c r="AQ13" s="397">
        <v>1669.4438259999999</v>
      </c>
      <c r="AR13" s="397">
        <v>1226.2853070000001</v>
      </c>
      <c r="AS13" s="397">
        <v>1386.136608</v>
      </c>
      <c r="AT13" s="397">
        <v>1326.9556749999999</v>
      </c>
      <c r="AU13" s="397">
        <v>1482.56377</v>
      </c>
      <c r="AV13" s="397">
        <v>1179.4494219999999</v>
      </c>
      <c r="AW13" s="397">
        <v>1539.5218729999999</v>
      </c>
      <c r="AX13" s="397">
        <v>1601.4678739999999</v>
      </c>
      <c r="AY13" s="397">
        <v>1253.0387900000001</v>
      </c>
      <c r="AZ13" s="397">
        <v>1709.4398719999999</v>
      </c>
      <c r="BA13" s="397">
        <v>1385.793318</v>
      </c>
      <c r="BB13" s="406">
        <v>1156.0169110000002</v>
      </c>
      <c r="BC13" s="397">
        <v>1729.539239</v>
      </c>
      <c r="BD13" s="318">
        <v>1472.121768</v>
      </c>
      <c r="BE13" s="319">
        <v>1713.6000759999997</v>
      </c>
      <c r="BF13" s="319">
        <v>1934.6656170000001</v>
      </c>
      <c r="BG13" s="319">
        <v>1950.9209960000001</v>
      </c>
      <c r="BH13" s="423">
        <v>2160.1327339999998</v>
      </c>
      <c r="BI13" s="618">
        <v>1966.2756070000003</v>
      </c>
      <c r="BJ13" s="396"/>
      <c r="BK13" s="455">
        <v>182.593051</v>
      </c>
      <c r="BL13" s="399">
        <v>249.20693299999999</v>
      </c>
      <c r="BM13" s="399">
        <v>38.607604000000002</v>
      </c>
      <c r="BN13" s="399">
        <v>117.549076</v>
      </c>
      <c r="BO13" s="399">
        <v>120.61895</v>
      </c>
      <c r="BP13" s="399">
        <v>199.52546799999999</v>
      </c>
      <c r="BQ13" s="399">
        <v>259.19323300000002</v>
      </c>
      <c r="BR13" s="400">
        <v>276.67426799999998</v>
      </c>
      <c r="BS13" s="397">
        <v>297.56599599999998</v>
      </c>
      <c r="BT13" s="397">
        <v>291.963188</v>
      </c>
      <c r="BU13" s="397">
        <v>269.64257500000002</v>
      </c>
      <c r="BV13" s="397">
        <v>316.544647</v>
      </c>
      <c r="BW13" s="397">
        <v>240.13943800000001</v>
      </c>
      <c r="BX13" s="397">
        <v>275.934146</v>
      </c>
      <c r="BY13" s="397">
        <v>198.39380700000001</v>
      </c>
      <c r="BZ13" s="312">
        <v>165.31066100000001</v>
      </c>
      <c r="CA13" s="397">
        <v>121.137108</v>
      </c>
      <c r="CB13" s="397">
        <v>145.775779</v>
      </c>
      <c r="CC13" s="397">
        <v>98.512938000000005</v>
      </c>
      <c r="CD13" s="406">
        <v>81.944160999999994</v>
      </c>
      <c r="CE13" s="406">
        <v>150.89874</v>
      </c>
      <c r="CF13" s="397">
        <v>193.36252316003598</v>
      </c>
      <c r="CG13" s="318">
        <v>129.13099700000001</v>
      </c>
      <c r="CH13" s="319">
        <v>140.12198000000001</v>
      </c>
      <c r="CI13" s="319">
        <v>121.898927</v>
      </c>
      <c r="CJ13" s="319">
        <v>212.16868600000001</v>
      </c>
      <c r="CK13" s="423">
        <v>213.81682399999991</v>
      </c>
      <c r="CL13" s="618">
        <v>200.76135200000002</v>
      </c>
    </row>
    <row r="14" spans="1:90" s="315" customFormat="1" ht="18" customHeight="1" x14ac:dyDescent="0.25">
      <c r="A14" s="380"/>
      <c r="B14" s="313" t="s">
        <v>123</v>
      </c>
      <c r="C14" s="402">
        <v>394</v>
      </c>
      <c r="D14" s="402">
        <v>376</v>
      </c>
      <c r="E14" s="402">
        <v>986.59780999999998</v>
      </c>
      <c r="F14" s="402">
        <v>881.38782800000001</v>
      </c>
      <c r="G14" s="402">
        <v>774.47549800000002</v>
      </c>
      <c r="H14" s="402">
        <v>2010.500747</v>
      </c>
      <c r="I14" s="402">
        <v>2495.8389309999998</v>
      </c>
      <c r="J14" s="402">
        <v>1701.2082700000001</v>
      </c>
      <c r="K14" s="402">
        <v>2475.310027</v>
      </c>
      <c r="L14" s="402">
        <v>2002.9737110000001</v>
      </c>
      <c r="M14" s="403">
        <v>2752.4324069999998</v>
      </c>
      <c r="N14" s="403">
        <v>2901.4734189999999</v>
      </c>
      <c r="O14" s="403">
        <v>2673.9481810000002</v>
      </c>
      <c r="P14" s="403">
        <v>2358.357215</v>
      </c>
      <c r="Q14" s="403">
        <v>2979.6207760000002</v>
      </c>
      <c r="R14" s="403">
        <v>2966.4148599999999</v>
      </c>
      <c r="S14" s="403">
        <v>3681.758781</v>
      </c>
      <c r="T14" s="403">
        <v>2430.6157790000002</v>
      </c>
      <c r="U14" s="403">
        <v>5375.8001839999997</v>
      </c>
      <c r="V14" s="403">
        <v>4119.2633269999997</v>
      </c>
      <c r="W14" s="403">
        <v>5161.8570820000004</v>
      </c>
      <c r="X14" s="403">
        <v>3816.0705710000002</v>
      </c>
      <c r="Y14" s="403">
        <v>5952.411306</v>
      </c>
      <c r="Z14" s="403">
        <v>8118.3288230000007</v>
      </c>
      <c r="AA14" s="403">
        <v>5004.3194380000004</v>
      </c>
      <c r="AB14" s="403">
        <v>5836.621583000001</v>
      </c>
      <c r="AC14" s="403">
        <v>6481.5761819999998</v>
      </c>
      <c r="AD14" s="403">
        <v>5945.2379250000004</v>
      </c>
      <c r="AE14" s="403">
        <v>8386.9512740000009</v>
      </c>
      <c r="AF14" s="573">
        <v>8041.5521209999988</v>
      </c>
      <c r="AG14" s="403"/>
      <c r="AH14" s="403">
        <v>1224.7740229999999</v>
      </c>
      <c r="AI14" s="403">
        <v>982.21816899999999</v>
      </c>
      <c r="AJ14" s="403">
        <v>848.54218900000001</v>
      </c>
      <c r="AK14" s="403">
        <v>1058.6514950000001</v>
      </c>
      <c r="AL14" s="403">
        <v>1077.4365929999999</v>
      </c>
      <c r="AM14" s="403">
        <v>1194.884738</v>
      </c>
      <c r="AN14" s="403">
        <v>1512.807339</v>
      </c>
      <c r="AO14" s="403">
        <v>1164.3295539999999</v>
      </c>
      <c r="AP14" s="403">
        <v>1461.434561</v>
      </c>
      <c r="AQ14" s="403">
        <v>1561.0400910000001</v>
      </c>
      <c r="AR14" s="403">
        <v>1379.499859</v>
      </c>
      <c r="AS14" s="403">
        <v>953.82070299999998</v>
      </c>
      <c r="AT14" s="403">
        <v>1113.1038699999999</v>
      </c>
      <c r="AU14" s="403">
        <v>1036.6097460000001</v>
      </c>
      <c r="AV14" s="403">
        <v>1204.360649</v>
      </c>
      <c r="AW14" s="403">
        <v>1355.393838</v>
      </c>
      <c r="AX14" s="403">
        <v>1253.3096989999999</v>
      </c>
      <c r="AY14" s="403">
        <v>1636.2791790000001</v>
      </c>
      <c r="AZ14" s="403">
        <v>1109.455207</v>
      </c>
      <c r="BA14" s="403">
        <v>1092.9573089999999</v>
      </c>
      <c r="BB14" s="403">
        <v>1226.5272209999998</v>
      </c>
      <c r="BC14" s="404">
        <v>1455.207643</v>
      </c>
      <c r="BD14" s="316">
        <v>1355.5410999999997</v>
      </c>
      <c r="BE14" s="317">
        <v>1481.6080580000003</v>
      </c>
      <c r="BF14" s="317">
        <v>1544.826542</v>
      </c>
      <c r="BG14" s="317">
        <v>1812.7252370000001</v>
      </c>
      <c r="BH14" s="317">
        <v>2370.0169999999998</v>
      </c>
      <c r="BI14" s="621">
        <v>2070.8561880000007</v>
      </c>
      <c r="BJ14" s="403"/>
      <c r="BK14" s="402">
        <v>109.024156</v>
      </c>
      <c r="BL14" s="402">
        <v>137.17564300000001</v>
      </c>
      <c r="BM14" s="402">
        <v>171.742469</v>
      </c>
      <c r="BN14" s="402">
        <v>167.35853700000001</v>
      </c>
      <c r="BO14" s="402">
        <v>221.00825</v>
      </c>
      <c r="BP14" s="402">
        <v>142.98751200000001</v>
      </c>
      <c r="BQ14" s="402">
        <v>284.23093899999998</v>
      </c>
      <c r="BR14" s="402">
        <v>357.120409</v>
      </c>
      <c r="BS14" s="403">
        <v>251.886503</v>
      </c>
      <c r="BT14" s="403">
        <v>277.91012000000001</v>
      </c>
      <c r="BU14" s="403">
        <v>254.446719</v>
      </c>
      <c r="BV14" s="403">
        <v>211.74717200000001</v>
      </c>
      <c r="BW14" s="403">
        <v>210.95015900000001</v>
      </c>
      <c r="BX14" s="403">
        <v>187.12492599999999</v>
      </c>
      <c r="BY14" s="403">
        <v>145.910178</v>
      </c>
      <c r="BZ14" s="314">
        <v>191.04435000000001</v>
      </c>
      <c r="CA14" s="403">
        <v>109.167134</v>
      </c>
      <c r="CB14" s="404">
        <v>147.005233</v>
      </c>
      <c r="CC14" s="404">
        <v>268.37118500000003</v>
      </c>
      <c r="CD14" s="403">
        <v>171.15696</v>
      </c>
      <c r="CE14" s="403">
        <v>154.49381500000001</v>
      </c>
      <c r="CF14" s="404">
        <v>146.793930555538</v>
      </c>
      <c r="CG14" s="316">
        <v>109.032071</v>
      </c>
      <c r="CH14" s="317">
        <v>92.522184999999993</v>
      </c>
      <c r="CI14" s="317">
        <v>162.820753</v>
      </c>
      <c r="CJ14" s="317">
        <v>214.27327399999999</v>
      </c>
      <c r="CK14" s="457">
        <v>201.07785900000005</v>
      </c>
      <c r="CL14" s="617">
        <v>113.98160299999982</v>
      </c>
    </row>
    <row r="15" spans="1:90" s="5" customFormat="1" ht="18" customHeight="1" x14ac:dyDescent="0.25">
      <c r="A15" s="380"/>
      <c r="B15" s="311" t="s">
        <v>124</v>
      </c>
      <c r="C15" s="405">
        <v>306</v>
      </c>
      <c r="D15" s="405">
        <v>229</v>
      </c>
      <c r="E15" s="405">
        <v>348.74601000000001</v>
      </c>
      <c r="F15" s="405">
        <v>962.46918500000004</v>
      </c>
      <c r="G15" s="405">
        <v>703.02414599999997</v>
      </c>
      <c r="H15" s="405">
        <v>791.79538600000001</v>
      </c>
      <c r="I15" s="405">
        <v>1502.6522</v>
      </c>
      <c r="J15" s="405">
        <v>3848.4233519999998</v>
      </c>
      <c r="K15" s="405">
        <v>2178.8027430000002</v>
      </c>
      <c r="L15" s="405">
        <v>2291.4936109999999</v>
      </c>
      <c r="M15" s="397">
        <v>2203.8014290000001</v>
      </c>
      <c r="N15" s="397">
        <v>1993.1387830000001</v>
      </c>
      <c r="O15" s="397">
        <v>1816.717965</v>
      </c>
      <c r="P15" s="397">
        <v>1862.074413</v>
      </c>
      <c r="Q15" s="394">
        <v>1830.4299679999999</v>
      </c>
      <c r="R15" s="394">
        <v>2008.563077</v>
      </c>
      <c r="S15" s="394">
        <v>2798.346145</v>
      </c>
      <c r="T15" s="394">
        <v>1681.2159939999999</v>
      </c>
      <c r="U15" s="394">
        <v>3469.0392419999998</v>
      </c>
      <c r="V15" s="394">
        <v>2669.832551</v>
      </c>
      <c r="W15" s="394">
        <v>3705.3907800000002</v>
      </c>
      <c r="X15" s="394">
        <v>1443.4016610000001</v>
      </c>
      <c r="Y15" s="406">
        <v>4272.4629279999999</v>
      </c>
      <c r="Z15" s="406">
        <v>4560.701446</v>
      </c>
      <c r="AA15" s="406">
        <v>4603.7201399999994</v>
      </c>
      <c r="AB15" s="406">
        <v>4260.9222120000004</v>
      </c>
      <c r="AC15" s="377">
        <v>4827.3035030000001</v>
      </c>
      <c r="AD15" s="377">
        <v>4063.276441</v>
      </c>
      <c r="AE15" s="377">
        <v>6398.0783130000009</v>
      </c>
      <c r="AF15" s="616">
        <v>6110.1146809999991</v>
      </c>
      <c r="AG15" s="396"/>
      <c r="AH15" s="397">
        <v>1005.997797</v>
      </c>
      <c r="AI15" s="397">
        <v>1302.877774</v>
      </c>
      <c r="AJ15" s="397">
        <v>969.95937000000004</v>
      </c>
      <c r="AK15" s="397">
        <v>627.401388</v>
      </c>
      <c r="AL15" s="397">
        <v>1029.2919449999999</v>
      </c>
      <c r="AM15" s="397">
        <v>2336.8224260000002</v>
      </c>
      <c r="AN15" s="397">
        <v>1631.080426</v>
      </c>
      <c r="AO15" s="397">
        <v>1759.3895219999999</v>
      </c>
      <c r="AP15" s="397">
        <v>1017.397423</v>
      </c>
      <c r="AQ15" s="397">
        <v>1306.4193319999999</v>
      </c>
      <c r="AR15" s="397">
        <v>1095.0566650000001</v>
      </c>
      <c r="AS15" s="397">
        <v>1091.998143</v>
      </c>
      <c r="AT15" s="397">
        <v>1091.7935010000001</v>
      </c>
      <c r="AU15" s="397">
        <v>1467.079367</v>
      </c>
      <c r="AV15" s="397">
        <v>1265.2078100000001</v>
      </c>
      <c r="AW15" s="397">
        <v>1138.7380499999999</v>
      </c>
      <c r="AX15" s="397">
        <v>1408.7208900000001</v>
      </c>
      <c r="AY15" s="397">
        <v>1228.4420640000001</v>
      </c>
      <c r="AZ15" s="397">
        <v>1103.264711</v>
      </c>
      <c r="BA15" s="397">
        <v>915.31658200000004</v>
      </c>
      <c r="BB15" s="406">
        <v>1163.268967</v>
      </c>
      <c r="BC15" s="397">
        <v>1254.1415260000001</v>
      </c>
      <c r="BD15" s="320">
        <v>1369.5366590000003</v>
      </c>
      <c r="BE15" s="321">
        <v>1571.3786870000001</v>
      </c>
      <c r="BF15" s="321">
        <v>1298.8471440000001</v>
      </c>
      <c r="BG15" s="321">
        <v>1895.3433520000001</v>
      </c>
      <c r="BH15" s="375">
        <v>1627.8939009999997</v>
      </c>
      <c r="BI15" s="619">
        <v>1755.593198</v>
      </c>
      <c r="BJ15" s="396"/>
      <c r="BK15" s="455">
        <v>122.94004099999999</v>
      </c>
      <c r="BL15" s="399">
        <v>151.96285900000001</v>
      </c>
      <c r="BM15" s="399">
        <v>100.180711</v>
      </c>
      <c r="BN15" s="399">
        <v>82.542133000000007</v>
      </c>
      <c r="BO15" s="399">
        <v>166.57731100000001</v>
      </c>
      <c r="BP15" s="399">
        <v>525.64941299999998</v>
      </c>
      <c r="BQ15" s="399">
        <v>210.87552500000001</v>
      </c>
      <c r="BR15" s="400">
        <v>239.048878</v>
      </c>
      <c r="BS15" s="397">
        <v>158.14832999999999</v>
      </c>
      <c r="BT15" s="397">
        <v>177.15419800000001</v>
      </c>
      <c r="BU15" s="397">
        <v>205.394316</v>
      </c>
      <c r="BV15" s="397">
        <v>247.64242400000001</v>
      </c>
      <c r="BW15" s="397">
        <v>108.307276</v>
      </c>
      <c r="BX15" s="397">
        <v>125.152781</v>
      </c>
      <c r="BY15" s="397">
        <v>191.96876399999999</v>
      </c>
      <c r="BZ15" s="312">
        <v>128.29206400000001</v>
      </c>
      <c r="CA15" s="397">
        <v>180.972545</v>
      </c>
      <c r="CB15" s="397">
        <v>70.170624000000004</v>
      </c>
      <c r="CC15" s="397">
        <v>166.75652099999999</v>
      </c>
      <c r="CD15" s="406">
        <v>147.47274400000001</v>
      </c>
      <c r="CE15" s="406">
        <v>25.047353999999999</v>
      </c>
      <c r="CF15" s="397">
        <v>102.08636678879238</v>
      </c>
      <c r="CG15" s="320">
        <v>77.756271999999996</v>
      </c>
      <c r="CH15" s="321">
        <v>36.892499999999998</v>
      </c>
      <c r="CI15" s="321">
        <v>130.45593199999999</v>
      </c>
      <c r="CJ15" s="321">
        <v>244.977575</v>
      </c>
      <c r="CK15" s="375">
        <v>154.62339499999993</v>
      </c>
      <c r="CL15" s="619">
        <v>88.775294999999929</v>
      </c>
    </row>
    <row r="16" spans="1:90" s="315" customFormat="1" ht="18" customHeight="1" x14ac:dyDescent="0.25">
      <c r="A16" s="380"/>
      <c r="B16" s="313" t="s">
        <v>125</v>
      </c>
      <c r="C16" s="402">
        <v>30</v>
      </c>
      <c r="D16" s="402">
        <v>144</v>
      </c>
      <c r="E16" s="402">
        <v>105.540943</v>
      </c>
      <c r="F16" s="402">
        <v>409.85908499999999</v>
      </c>
      <c r="G16" s="402">
        <v>322.83747799999998</v>
      </c>
      <c r="H16" s="402">
        <v>597.95163000000002</v>
      </c>
      <c r="I16" s="402">
        <v>827.86330599999997</v>
      </c>
      <c r="J16" s="402">
        <v>1684.3334910000001</v>
      </c>
      <c r="K16" s="402">
        <v>2115.086914</v>
      </c>
      <c r="L16" s="402">
        <v>920.48144500000001</v>
      </c>
      <c r="M16" s="403">
        <v>1792.146305</v>
      </c>
      <c r="N16" s="403">
        <v>1681.6920050000001</v>
      </c>
      <c r="O16" s="403">
        <v>2024.8342259999999</v>
      </c>
      <c r="P16" s="403">
        <v>1061.5191500000001</v>
      </c>
      <c r="Q16" s="403">
        <v>722.69524899999999</v>
      </c>
      <c r="R16" s="403">
        <v>1013.266827</v>
      </c>
      <c r="S16" s="403">
        <v>1413.186058</v>
      </c>
      <c r="T16" s="403">
        <v>906.88406099999997</v>
      </c>
      <c r="U16" s="403">
        <v>1503.687439</v>
      </c>
      <c r="V16" s="403">
        <v>740.83851800000002</v>
      </c>
      <c r="W16" s="403">
        <v>2594.0614770000002</v>
      </c>
      <c r="X16" s="403">
        <v>998.19153500000004</v>
      </c>
      <c r="Y16" s="403">
        <v>2486.9381259999996</v>
      </c>
      <c r="Z16" s="403">
        <v>5218.4296880000002</v>
      </c>
      <c r="AA16" s="403">
        <v>5076.2598829999997</v>
      </c>
      <c r="AB16" s="403">
        <v>2422.1607790000003</v>
      </c>
      <c r="AC16" s="403">
        <v>3292.9422730000001</v>
      </c>
      <c r="AD16" s="403">
        <v>3829.5469579999999</v>
      </c>
      <c r="AE16" s="403">
        <v>5600.0552649999991</v>
      </c>
      <c r="AF16" s="573"/>
      <c r="AG16" s="403"/>
      <c r="AH16" s="403">
        <v>686.85437400000001</v>
      </c>
      <c r="AI16" s="403">
        <v>819.80629199999998</v>
      </c>
      <c r="AJ16" s="403">
        <v>1208.081541</v>
      </c>
      <c r="AK16" s="403">
        <v>909.07307600000001</v>
      </c>
      <c r="AL16" s="403">
        <v>1185.946351</v>
      </c>
      <c r="AM16" s="403">
        <v>1681.33124</v>
      </c>
      <c r="AN16" s="403">
        <v>1397.906041</v>
      </c>
      <c r="AO16" s="403">
        <v>1357.0261230000001</v>
      </c>
      <c r="AP16" s="403">
        <v>1098.7710770000001</v>
      </c>
      <c r="AQ16" s="403">
        <v>1032.1254550000001</v>
      </c>
      <c r="AR16" s="403">
        <v>1192.556965</v>
      </c>
      <c r="AS16" s="403">
        <v>1123.8324009999999</v>
      </c>
      <c r="AT16" s="403">
        <v>843.59695899999997</v>
      </c>
      <c r="AU16" s="403">
        <v>1225.254604</v>
      </c>
      <c r="AV16" s="403">
        <v>1380.4062140000001</v>
      </c>
      <c r="AW16" s="403">
        <v>1377.5934110000001</v>
      </c>
      <c r="AX16" s="403">
        <v>1086.0484409999999</v>
      </c>
      <c r="AY16" s="403">
        <v>1180.8950850000001</v>
      </c>
      <c r="AZ16" s="403">
        <v>1398.7532430000001</v>
      </c>
      <c r="BA16" s="403">
        <v>724.67075499999999</v>
      </c>
      <c r="BB16" s="403">
        <v>1275.8219680000002</v>
      </c>
      <c r="BC16" s="404">
        <v>1122.74395</v>
      </c>
      <c r="BD16" s="316">
        <v>1426.4932639999997</v>
      </c>
      <c r="BE16" s="317">
        <v>1351.0907100000002</v>
      </c>
      <c r="BF16" s="317">
        <v>1318.764269</v>
      </c>
      <c r="BG16" s="317">
        <v>1757.3195470000001</v>
      </c>
      <c r="BH16" s="317">
        <v>1856.0761939999998</v>
      </c>
      <c r="BI16" s="621"/>
      <c r="BJ16" s="403"/>
      <c r="BK16" s="402">
        <v>25.051276999999999</v>
      </c>
      <c r="BL16" s="402">
        <v>58.730595000000001</v>
      </c>
      <c r="BM16" s="402">
        <v>206.442994</v>
      </c>
      <c r="BN16" s="402">
        <v>56.735106999999999</v>
      </c>
      <c r="BO16" s="402">
        <v>133.565573</v>
      </c>
      <c r="BP16" s="402">
        <v>332.22533600000003</v>
      </c>
      <c r="BQ16" s="402">
        <v>286.05511300000001</v>
      </c>
      <c r="BR16" s="402">
        <v>120.506823</v>
      </c>
      <c r="BS16" s="403">
        <v>253.03980200000001</v>
      </c>
      <c r="BT16" s="403">
        <v>265.93239999999997</v>
      </c>
      <c r="BU16" s="403">
        <v>280.90045700000002</v>
      </c>
      <c r="BV16" s="403">
        <v>220.53140099999999</v>
      </c>
      <c r="BW16" s="403">
        <v>132.920782</v>
      </c>
      <c r="BX16" s="403">
        <v>108.096273</v>
      </c>
      <c r="BY16" s="403">
        <v>89.791697999999997</v>
      </c>
      <c r="BZ16" s="314">
        <v>131.36113</v>
      </c>
      <c r="CA16" s="403">
        <v>181.926267</v>
      </c>
      <c r="CB16" s="404">
        <v>115.93755299999999</v>
      </c>
      <c r="CC16" s="404">
        <v>165.50929600000001</v>
      </c>
      <c r="CD16" s="403">
        <v>13.604407999999999</v>
      </c>
      <c r="CE16" s="403">
        <v>127.657821</v>
      </c>
      <c r="CF16" s="404">
        <v>87.683147912735947</v>
      </c>
      <c r="CG16" s="316">
        <v>63.850513999999997</v>
      </c>
      <c r="CH16" s="317">
        <v>39.545558000000007</v>
      </c>
      <c r="CI16" s="317">
        <v>148.465307</v>
      </c>
      <c r="CJ16" s="317">
        <v>187.58970400000001</v>
      </c>
      <c r="CK16" s="457">
        <v>82.529701999999915</v>
      </c>
      <c r="CL16" s="617"/>
    </row>
    <row r="17" spans="1:97" s="5" customFormat="1" ht="18" customHeight="1" x14ac:dyDescent="0.25">
      <c r="A17" s="380"/>
      <c r="B17" s="311" t="s">
        <v>30</v>
      </c>
      <c r="C17" s="405">
        <v>0</v>
      </c>
      <c r="D17" s="405">
        <v>51</v>
      </c>
      <c r="E17" s="405">
        <v>4.8991800000000003</v>
      </c>
      <c r="F17" s="405">
        <v>166.28069099999999</v>
      </c>
      <c r="G17" s="405">
        <v>186.16279599999999</v>
      </c>
      <c r="H17" s="405">
        <v>328.67892799999998</v>
      </c>
      <c r="I17" s="405">
        <v>193.03618700000001</v>
      </c>
      <c r="J17" s="405">
        <v>470.706661</v>
      </c>
      <c r="K17" s="405">
        <v>524.31289800000002</v>
      </c>
      <c r="L17" s="405">
        <v>485.04585200000002</v>
      </c>
      <c r="M17" s="397">
        <v>1359.158578</v>
      </c>
      <c r="N17" s="397">
        <v>998.32296299999996</v>
      </c>
      <c r="O17" s="397">
        <v>788.03035199999999</v>
      </c>
      <c r="P17" s="397">
        <v>723.59274500000004</v>
      </c>
      <c r="Q17" s="394">
        <v>185.808402</v>
      </c>
      <c r="R17" s="394">
        <v>301.25358799999998</v>
      </c>
      <c r="S17" s="394">
        <v>1758.8472380000001</v>
      </c>
      <c r="T17" s="394">
        <v>258.96712500000001</v>
      </c>
      <c r="U17" s="394">
        <v>647.86277800000005</v>
      </c>
      <c r="V17" s="394">
        <v>176.55646300000001</v>
      </c>
      <c r="W17" s="394">
        <v>1442.9404259999999</v>
      </c>
      <c r="X17" s="394">
        <v>316.09430500000002</v>
      </c>
      <c r="Y17" s="406">
        <v>2142.7293779999995</v>
      </c>
      <c r="Z17" s="406">
        <v>4817.4230449999995</v>
      </c>
      <c r="AA17" s="406">
        <v>4947.3593169999995</v>
      </c>
      <c r="AB17" s="406">
        <v>1435.66176</v>
      </c>
      <c r="AC17" s="377">
        <v>2587.1393849999999</v>
      </c>
      <c r="AD17" s="377">
        <v>2550.4312719999998</v>
      </c>
      <c r="AE17" s="377">
        <v>5196.1901820000003</v>
      </c>
      <c r="AF17" s="616"/>
      <c r="AG17" s="396"/>
      <c r="AH17" s="397">
        <v>254.61202399999999</v>
      </c>
      <c r="AI17" s="397">
        <v>831.28051200000004</v>
      </c>
      <c r="AJ17" s="397">
        <v>723.59033299999999</v>
      </c>
      <c r="AK17" s="397">
        <v>918.80066099999999</v>
      </c>
      <c r="AL17" s="397">
        <v>967.38544100000001</v>
      </c>
      <c r="AM17" s="397">
        <v>1090.0851270000001</v>
      </c>
      <c r="AN17" s="397">
        <v>875.07141899999999</v>
      </c>
      <c r="AO17" s="397">
        <v>1024.171857</v>
      </c>
      <c r="AP17" s="397">
        <v>1354.4654660000001</v>
      </c>
      <c r="AQ17" s="397">
        <v>924.13751100000002</v>
      </c>
      <c r="AR17" s="397">
        <v>585.36294599999997</v>
      </c>
      <c r="AS17" s="397">
        <v>1041.127401</v>
      </c>
      <c r="AT17" s="397">
        <v>745.01140399999997</v>
      </c>
      <c r="AU17" s="397">
        <v>1056.7159819999999</v>
      </c>
      <c r="AV17" s="397">
        <v>1200.129295</v>
      </c>
      <c r="AW17" s="397">
        <v>969.92415600000004</v>
      </c>
      <c r="AX17" s="397">
        <v>1265.037176</v>
      </c>
      <c r="AY17" s="397">
        <v>981.36975700000005</v>
      </c>
      <c r="AZ17" s="397">
        <v>1126.5639040000001</v>
      </c>
      <c r="BA17" s="397">
        <v>867.67930000000001</v>
      </c>
      <c r="BB17" s="406">
        <v>1071.3211590000001</v>
      </c>
      <c r="BC17" s="397">
        <v>1047.385593</v>
      </c>
      <c r="BD17" s="318">
        <v>1185.6760589999999</v>
      </c>
      <c r="BE17" s="319">
        <v>1392.0215899999998</v>
      </c>
      <c r="BF17" s="319">
        <v>1271.742236</v>
      </c>
      <c r="BG17" s="319">
        <v>1509.5068980000001</v>
      </c>
      <c r="BH17" s="423">
        <v>1817.6763279999998</v>
      </c>
      <c r="BI17" s="618"/>
      <c r="BJ17" s="396"/>
      <c r="BK17" s="455">
        <v>17.177855000000001</v>
      </c>
      <c r="BL17" s="399">
        <v>109.656846</v>
      </c>
      <c r="BM17" s="399">
        <v>29.967389000000001</v>
      </c>
      <c r="BN17" s="399">
        <v>117.194332</v>
      </c>
      <c r="BO17" s="399">
        <v>150.03085300000001</v>
      </c>
      <c r="BP17" s="399">
        <v>199.79136600000001</v>
      </c>
      <c r="BQ17" s="399">
        <v>167.22664700000001</v>
      </c>
      <c r="BR17" s="400">
        <v>183.866017</v>
      </c>
      <c r="BS17" s="397">
        <v>248.766547</v>
      </c>
      <c r="BT17" s="397">
        <v>213.28777099999999</v>
      </c>
      <c r="BU17" s="397">
        <v>200.069962</v>
      </c>
      <c r="BV17" s="397">
        <v>152.83274599999999</v>
      </c>
      <c r="BW17" s="397">
        <v>49.288093000000003</v>
      </c>
      <c r="BX17" s="397">
        <v>128.639577</v>
      </c>
      <c r="BY17" s="397">
        <v>186.57205400000001</v>
      </c>
      <c r="BZ17" s="312">
        <v>74.662232000000003</v>
      </c>
      <c r="CA17" s="397">
        <v>96.707617999999997</v>
      </c>
      <c r="CB17" s="397">
        <v>103.007164</v>
      </c>
      <c r="CC17" s="397">
        <v>116.826634</v>
      </c>
      <c r="CD17" s="406">
        <v>74.153306000000001</v>
      </c>
      <c r="CE17" s="406">
        <v>84.874876</v>
      </c>
      <c r="CF17" s="397">
        <v>40.040188500015184</v>
      </c>
      <c r="CG17" s="318">
        <v>21.891985999999996</v>
      </c>
      <c r="CH17" s="319">
        <v>16.090346</v>
      </c>
      <c r="CI17" s="319">
        <v>171.00322399999999</v>
      </c>
      <c r="CJ17" s="319">
        <v>204.75686300000001</v>
      </c>
      <c r="CK17" s="423">
        <v>124.82697099999989</v>
      </c>
      <c r="CL17" s="618"/>
      <c r="CM17" s="242"/>
      <c r="CN17" s="242"/>
      <c r="CO17" s="242"/>
      <c r="CP17" s="242"/>
      <c r="CQ17" s="242"/>
      <c r="CR17" s="242"/>
      <c r="CS17" s="242"/>
    </row>
    <row r="18" spans="1:97" s="315" customFormat="1" ht="18" customHeight="1" x14ac:dyDescent="0.25">
      <c r="A18" s="380"/>
      <c r="B18" s="313" t="s">
        <v>126</v>
      </c>
      <c r="C18" s="402">
        <v>0</v>
      </c>
      <c r="D18" s="402">
        <v>0</v>
      </c>
      <c r="E18" s="402">
        <v>0.26412000000000002</v>
      </c>
      <c r="F18" s="402">
        <v>62.391820000000003</v>
      </c>
      <c r="G18" s="402">
        <v>114.94086</v>
      </c>
      <c r="H18" s="402">
        <v>114.01146900000001</v>
      </c>
      <c r="I18" s="402">
        <v>226.552401</v>
      </c>
      <c r="J18" s="402">
        <v>558.11708999999996</v>
      </c>
      <c r="K18" s="402">
        <v>335.508804</v>
      </c>
      <c r="L18" s="402">
        <v>400.23046199999999</v>
      </c>
      <c r="M18" s="403">
        <v>952.83714999999995</v>
      </c>
      <c r="N18" s="403">
        <v>471.10719899999998</v>
      </c>
      <c r="O18" s="403">
        <v>519.08496500000001</v>
      </c>
      <c r="P18" s="403">
        <v>750.38533099999995</v>
      </c>
      <c r="Q18" s="403">
        <v>203.14489</v>
      </c>
      <c r="R18" s="403">
        <v>292.605816</v>
      </c>
      <c r="S18" s="403">
        <v>1469.7794220000001</v>
      </c>
      <c r="T18" s="403">
        <v>135.02795699999999</v>
      </c>
      <c r="U18" s="403">
        <v>41.444366000000002</v>
      </c>
      <c r="V18" s="403">
        <v>138.58063000000001</v>
      </c>
      <c r="W18" s="403">
        <v>731.43990299999996</v>
      </c>
      <c r="X18" s="403">
        <v>653.09839299999999</v>
      </c>
      <c r="Y18" s="403">
        <v>2355.636571</v>
      </c>
      <c r="Z18" s="403">
        <v>4070.9480260000005</v>
      </c>
      <c r="AA18" s="403">
        <v>3269.6367910000004</v>
      </c>
      <c r="AB18" s="403">
        <v>274.08258999999998</v>
      </c>
      <c r="AC18" s="403">
        <v>2711.9076639999998</v>
      </c>
      <c r="AD18" s="403">
        <v>2019.6450319999999</v>
      </c>
      <c r="AE18" s="403">
        <v>3828.7221759999998</v>
      </c>
      <c r="AF18" s="573"/>
      <c r="AG18" s="403"/>
      <c r="AH18" s="403">
        <v>478.89479299999999</v>
      </c>
      <c r="AI18" s="403">
        <v>604.63505199999997</v>
      </c>
      <c r="AJ18" s="403">
        <v>958.28178100000002</v>
      </c>
      <c r="AK18" s="403">
        <v>496.36065100000002</v>
      </c>
      <c r="AL18" s="403">
        <v>769.03388299999995</v>
      </c>
      <c r="AM18" s="403">
        <v>805.88138300000003</v>
      </c>
      <c r="AN18" s="403">
        <v>1294.566482</v>
      </c>
      <c r="AO18" s="403">
        <v>900.26878499999998</v>
      </c>
      <c r="AP18" s="403">
        <v>1018.858291</v>
      </c>
      <c r="AQ18" s="403">
        <v>978.99461599999995</v>
      </c>
      <c r="AR18" s="403">
        <v>919.30526399999997</v>
      </c>
      <c r="AS18" s="403">
        <v>782.80904499999997</v>
      </c>
      <c r="AT18" s="403">
        <v>674.82630800000004</v>
      </c>
      <c r="AU18" s="403">
        <v>881.75867500000004</v>
      </c>
      <c r="AV18" s="403">
        <v>978.81349</v>
      </c>
      <c r="AW18" s="403">
        <v>823.62082999999996</v>
      </c>
      <c r="AX18" s="403">
        <v>912.01239999999996</v>
      </c>
      <c r="AY18" s="403">
        <v>869.062952</v>
      </c>
      <c r="AZ18" s="403">
        <v>1042.707478</v>
      </c>
      <c r="BA18" s="403">
        <v>1012.0492819999999</v>
      </c>
      <c r="BB18" s="403">
        <v>674.05729500000007</v>
      </c>
      <c r="BC18" s="404">
        <v>1492.1500080000001</v>
      </c>
      <c r="BD18" s="316">
        <v>1637.091165</v>
      </c>
      <c r="BE18" s="317">
        <v>944.85416899999996</v>
      </c>
      <c r="BF18" s="317">
        <v>1669.9357319999999</v>
      </c>
      <c r="BG18" s="317">
        <v>1140.0536960000004</v>
      </c>
      <c r="BH18" s="317">
        <v>1873.127465</v>
      </c>
      <c r="BI18" s="621"/>
      <c r="BJ18" s="403"/>
      <c r="BK18" s="402">
        <v>29.126180999999999</v>
      </c>
      <c r="BL18" s="402">
        <v>85.907673000000003</v>
      </c>
      <c r="BM18" s="402">
        <v>128.22516200000001</v>
      </c>
      <c r="BN18" s="402">
        <v>127.041747</v>
      </c>
      <c r="BO18" s="402">
        <v>135.96204900000001</v>
      </c>
      <c r="BP18" s="402">
        <v>47.043452000000002</v>
      </c>
      <c r="BQ18" s="402">
        <v>217.773662</v>
      </c>
      <c r="BR18" s="402">
        <v>165.44462200000001</v>
      </c>
      <c r="BS18" s="403">
        <v>251.269992</v>
      </c>
      <c r="BT18" s="403">
        <v>227.637485</v>
      </c>
      <c r="BU18" s="403">
        <v>106.238305</v>
      </c>
      <c r="BV18" s="403">
        <v>141.11190500000001</v>
      </c>
      <c r="BW18" s="403">
        <v>17.094094999999999</v>
      </c>
      <c r="BX18" s="403">
        <v>77.424496000000005</v>
      </c>
      <c r="BY18" s="403">
        <v>111.421599</v>
      </c>
      <c r="BZ18" s="314">
        <v>53.636606999999998</v>
      </c>
      <c r="CA18" s="403">
        <v>92.504306999999997</v>
      </c>
      <c r="CB18" s="404">
        <v>79.127769999999998</v>
      </c>
      <c r="CC18" s="404">
        <v>175.433739</v>
      </c>
      <c r="CD18" s="403">
        <v>74.013720000000006</v>
      </c>
      <c r="CE18" s="403">
        <v>50.943495000000006</v>
      </c>
      <c r="CF18" s="404">
        <v>65.811210076082773</v>
      </c>
      <c r="CG18" s="316">
        <v>37.520536999999997</v>
      </c>
      <c r="CH18" s="317">
        <v>21.291040000000002</v>
      </c>
      <c r="CI18" s="317">
        <v>146.71271999999999</v>
      </c>
      <c r="CJ18" s="317">
        <v>261.17422000000005</v>
      </c>
      <c r="CK18" s="457">
        <v>92.474000999999888</v>
      </c>
      <c r="CL18" s="617"/>
      <c r="CM18" s="407"/>
      <c r="CN18" s="407"/>
      <c r="CO18" s="407"/>
      <c r="CP18" s="407"/>
      <c r="CQ18" s="407"/>
      <c r="CR18" s="407"/>
      <c r="CS18" s="407"/>
    </row>
    <row r="19" spans="1:97" s="5" customFormat="1" ht="18" customHeight="1" x14ac:dyDescent="0.25">
      <c r="A19" s="380"/>
      <c r="B19" s="182" t="s">
        <v>31</v>
      </c>
      <c r="C19" s="141">
        <v>3464</v>
      </c>
      <c r="D19" s="141">
        <v>3623</v>
      </c>
      <c r="E19" s="141">
        <v>8339.590024000001</v>
      </c>
      <c r="F19" s="141">
        <v>9287.7082930000015</v>
      </c>
      <c r="G19" s="141">
        <v>8910.9154450000005</v>
      </c>
      <c r="H19" s="141">
        <v>11517.072580999999</v>
      </c>
      <c r="I19" s="141">
        <v>15675.542036000001</v>
      </c>
      <c r="J19" s="141">
        <v>15960.002019</v>
      </c>
      <c r="K19" s="141">
        <v>19873.460333999999</v>
      </c>
      <c r="L19" s="141">
        <v>19177.417356000002</v>
      </c>
      <c r="M19" s="141">
        <v>22297.087862999997</v>
      </c>
      <c r="N19" s="141">
        <v>24887.712055999997</v>
      </c>
      <c r="O19" s="141">
        <v>23665.423244999998</v>
      </c>
      <c r="P19" s="141">
        <v>24499.448144000002</v>
      </c>
      <c r="Q19" s="141">
        <v>28562.684348999999</v>
      </c>
      <c r="R19" s="141">
        <v>29073.156062999999</v>
      </c>
      <c r="S19" s="141">
        <v>32975.560304999999</v>
      </c>
      <c r="T19" s="141">
        <v>32906.396851999998</v>
      </c>
      <c r="U19" s="141">
        <v>42796.103841000004</v>
      </c>
      <c r="V19" s="144">
        <v>45691.999528</v>
      </c>
      <c r="W19" s="144">
        <v>54324.238177000007</v>
      </c>
      <c r="X19" s="144">
        <v>51581.874685000003</v>
      </c>
      <c r="Y19" s="280">
        <v>68154.568711999993</v>
      </c>
      <c r="Z19" s="280">
        <v>83257.777892000013</v>
      </c>
      <c r="AA19" s="280">
        <v>74073.052081999995</v>
      </c>
      <c r="AB19" s="280">
        <v>82973.423739000005</v>
      </c>
      <c r="AC19" s="304">
        <v>86107.592670999991</v>
      </c>
      <c r="AD19" s="304">
        <v>78932.115462000002</v>
      </c>
      <c r="AE19" s="304">
        <v>101869.89046300003</v>
      </c>
      <c r="AF19" s="620">
        <v>89549.123160999996</v>
      </c>
      <c r="AG19" s="142"/>
      <c r="AH19" s="141">
        <v>10013.018959000001</v>
      </c>
      <c r="AI19" s="141">
        <v>10422.358695999998</v>
      </c>
      <c r="AJ19" s="141">
        <v>10420.878473999999</v>
      </c>
      <c r="AK19" s="141">
        <v>9342.7757860000002</v>
      </c>
      <c r="AL19" s="141">
        <v>11270.729255999999</v>
      </c>
      <c r="AM19" s="141">
        <v>12517.153506999999</v>
      </c>
      <c r="AN19" s="141">
        <v>13602.155570999999</v>
      </c>
      <c r="AO19" s="141">
        <v>14453.570776999997</v>
      </c>
      <c r="AP19" s="141">
        <v>14387.989245999999</v>
      </c>
      <c r="AQ19" s="141">
        <v>12316.3359</v>
      </c>
      <c r="AR19" s="141">
        <v>12474.182242000001</v>
      </c>
      <c r="AS19" s="141">
        <v>12279.595117999999</v>
      </c>
      <c r="AT19" s="141">
        <v>12249.790082000001</v>
      </c>
      <c r="AU19" s="141">
        <v>13666.099173999999</v>
      </c>
      <c r="AV19" s="141">
        <v>14334.869855000003</v>
      </c>
      <c r="AW19" s="141">
        <v>14289.041880000001</v>
      </c>
      <c r="AX19" s="141">
        <v>13333.545888999999</v>
      </c>
      <c r="AY19" s="144">
        <v>13716.323610000001</v>
      </c>
      <c r="AZ19" s="144">
        <v>14826.596383999999</v>
      </c>
      <c r="BA19" s="144">
        <v>14443.791519999999</v>
      </c>
      <c r="BB19" s="281">
        <v>14177.057228000003</v>
      </c>
      <c r="BC19" s="281">
        <v>16672.039580000001</v>
      </c>
      <c r="BD19" s="280">
        <v>16681.651769</v>
      </c>
      <c r="BE19" s="280">
        <v>16937.916553999999</v>
      </c>
      <c r="BF19" s="304">
        <v>17149.125824999999</v>
      </c>
      <c r="BG19" s="304">
        <v>20352.979674000002</v>
      </c>
      <c r="BH19" s="304">
        <v>22473.502806000004</v>
      </c>
      <c r="BI19" s="620">
        <v>17186.222788999996</v>
      </c>
      <c r="BJ19" s="142"/>
      <c r="BK19" s="458">
        <v>1122.891453</v>
      </c>
      <c r="BL19" s="143">
        <v>1366.8880040000001</v>
      </c>
      <c r="BM19" s="143">
        <v>1547.7779049999999</v>
      </c>
      <c r="BN19" s="143">
        <v>1072.9640980000001</v>
      </c>
      <c r="BO19" s="143">
        <v>1651.5254460000001</v>
      </c>
      <c r="BP19" s="143">
        <v>1932.3976149999999</v>
      </c>
      <c r="BQ19" s="143">
        <v>2485.9868280000001</v>
      </c>
      <c r="BR19" s="143">
        <v>2517.1519869999997</v>
      </c>
      <c r="BS19" s="141">
        <v>2696.1241000000005</v>
      </c>
      <c r="BT19" s="141">
        <v>2419.2784349999997</v>
      </c>
      <c r="BU19" s="141">
        <v>2342.4916039999998</v>
      </c>
      <c r="BV19" s="141">
        <v>2315.7130889999999</v>
      </c>
      <c r="BW19" s="141">
        <v>1591.6605629999999</v>
      </c>
      <c r="BX19" s="141">
        <v>1563.7607250000001</v>
      </c>
      <c r="BY19" s="141">
        <v>1740.667749</v>
      </c>
      <c r="BZ19" s="141">
        <v>1756.0291129999998</v>
      </c>
      <c r="CA19" s="141">
        <v>1362.1154639999997</v>
      </c>
      <c r="CB19" s="144">
        <v>1304.9950679999999</v>
      </c>
      <c r="CC19" s="144">
        <v>1669.879582</v>
      </c>
      <c r="CD19" s="281">
        <v>1254.1851069999998</v>
      </c>
      <c r="CE19" s="281">
        <v>1342.5110079999999</v>
      </c>
      <c r="CF19" s="144">
        <v>1415.4999999999998</v>
      </c>
      <c r="CG19" s="280">
        <v>1041.28962</v>
      </c>
      <c r="CH19" s="307">
        <v>1109.7145910000002</v>
      </c>
      <c r="CI19" s="304">
        <v>1650.907062</v>
      </c>
      <c r="CJ19" s="304">
        <v>2596.8019809999996</v>
      </c>
      <c r="CK19" s="304">
        <v>2332.5640319999998</v>
      </c>
      <c r="CL19" s="620">
        <v>1051.8386999999993</v>
      </c>
      <c r="CM19" s="242"/>
      <c r="CN19" s="242"/>
      <c r="CO19" s="242"/>
      <c r="CP19" s="242"/>
      <c r="CQ19" s="242"/>
      <c r="CR19" s="242"/>
      <c r="CS19" s="242"/>
    </row>
    <row r="20" spans="1:97" ht="14.25" customHeight="1" x14ac:dyDescent="0.25">
      <c r="A20" s="127"/>
      <c r="B20" s="593" t="s">
        <v>197</v>
      </c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9"/>
      <c r="R20" s="409"/>
      <c r="S20" s="409"/>
      <c r="T20" s="409"/>
      <c r="U20" s="409"/>
      <c r="V20" s="409"/>
      <c r="W20" s="409"/>
      <c r="X20" s="409"/>
      <c r="Y20" s="409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82"/>
      <c r="CA20" s="282"/>
      <c r="CB20" s="282"/>
      <c r="CC20" s="282"/>
      <c r="CD20" s="282"/>
      <c r="CE20" s="282"/>
      <c r="CF20" s="282"/>
      <c r="CG20" s="282"/>
      <c r="CH20" s="41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</row>
    <row r="21" spans="1:97" x14ac:dyDescent="0.25">
      <c r="A21" s="127"/>
      <c r="B21" s="115" t="s">
        <v>198</v>
      </c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0"/>
      <c r="R21" s="40"/>
      <c r="S21" s="40"/>
      <c r="T21" s="40"/>
      <c r="U21" s="40"/>
      <c r="V21" s="40"/>
      <c r="W21" s="40"/>
      <c r="X21" s="40"/>
      <c r="Y21" s="236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 s="40"/>
      <c r="CO21" s="40"/>
      <c r="CP21" s="40"/>
      <c r="CQ21" s="40"/>
      <c r="CR21" s="40"/>
      <c r="CS21" s="40"/>
    </row>
    <row r="22" spans="1:97" x14ac:dyDescent="0.25">
      <c r="A22" s="241"/>
      <c r="B22" s="40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0"/>
      <c r="R22" s="40"/>
      <c r="S22" s="40"/>
      <c r="T22" s="40"/>
      <c r="U22" s="40"/>
      <c r="V22" s="40"/>
      <c r="W22" s="40"/>
      <c r="X22" s="40"/>
      <c r="Y22" s="40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 s="40"/>
      <c r="CO22" s="40"/>
      <c r="CP22" s="40"/>
      <c r="CQ22" s="40"/>
      <c r="CR22" s="40"/>
      <c r="CS22" s="40"/>
    </row>
    <row r="23" spans="1:97" x14ac:dyDescent="0.25">
      <c r="A23" s="240"/>
      <c r="B23" s="58"/>
      <c r="C23" s="40"/>
      <c r="D23" s="40"/>
      <c r="E23" s="411"/>
      <c r="F23" s="411"/>
      <c r="G23" s="411"/>
      <c r="H23" s="411"/>
      <c r="I23" s="411"/>
      <c r="J23" s="411"/>
      <c r="K23" s="411"/>
      <c r="L23" s="411"/>
      <c r="M23" s="411"/>
      <c r="N23" s="11"/>
      <c r="O23" s="11"/>
      <c r="P23" s="11"/>
      <c r="Q23" s="40"/>
      <c r="R23" s="40"/>
      <c r="S23" s="40"/>
      <c r="T23" s="40"/>
      <c r="U23" s="40"/>
      <c r="V23" s="40"/>
      <c r="W23" s="40"/>
      <c r="X23" s="40"/>
      <c r="Y23" s="40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 s="40"/>
      <c r="CO23" s="40"/>
      <c r="CP23" s="40"/>
      <c r="CQ23" s="40"/>
      <c r="CR23" s="40"/>
      <c r="CS23" s="237"/>
    </row>
    <row r="24" spans="1:97" x14ac:dyDescent="0.25">
      <c r="A24" s="2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236"/>
      <c r="V24" s="236"/>
      <c r="W24" s="236"/>
      <c r="X24" s="236"/>
      <c r="Y24" s="40"/>
      <c r="Z24" s="40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 s="40"/>
      <c r="CO24" s="40"/>
      <c r="CP24" s="40"/>
      <c r="CQ24" s="40"/>
      <c r="CR24" s="40"/>
      <c r="CS24" s="40"/>
    </row>
    <row r="25" spans="1:97" x14ac:dyDescent="0.25">
      <c r="A25" s="2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 s="40"/>
      <c r="CO25" s="40"/>
      <c r="CP25" s="40"/>
      <c r="CQ25" s="40"/>
      <c r="CR25" s="40"/>
      <c r="CS25" s="40"/>
    </row>
    <row r="26" spans="1:97" x14ac:dyDescent="0.25">
      <c r="A26" s="2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 s="40"/>
      <c r="CO26" s="40"/>
      <c r="CP26" s="40"/>
      <c r="CQ26" s="40"/>
      <c r="CR26" s="40"/>
      <c r="CS26" s="40"/>
    </row>
    <row r="27" spans="1:97" x14ac:dyDescent="0.25">
      <c r="A27" s="2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 s="40"/>
      <c r="CO27" s="40"/>
      <c r="CP27" s="40"/>
      <c r="CQ27" s="40"/>
      <c r="CR27" s="40"/>
      <c r="CS27" s="40"/>
    </row>
    <row r="28" spans="1:97" x14ac:dyDescent="0.25">
      <c r="A28" s="2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165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2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2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</row>
    <row r="29" spans="1:97" x14ac:dyDescent="0.25">
      <c r="A29" s="2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/>
      <c r="AB29"/>
      <c r="AC29"/>
      <c r="AD29"/>
      <c r="AE29"/>
      <c r="AF29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165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2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2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</row>
    <row r="30" spans="1:97" x14ac:dyDescent="0.25">
      <c r="A30" s="2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/>
      <c r="AB30"/>
      <c r="AC30"/>
      <c r="AD30"/>
      <c r="AE30"/>
      <c r="AF3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2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2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</row>
    <row r="31" spans="1:97" x14ac:dyDescent="0.25">
      <c r="A31" s="2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/>
      <c r="AB31"/>
      <c r="AC31"/>
      <c r="AD31"/>
      <c r="AE31"/>
      <c r="AF31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2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2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</row>
    <row r="32" spans="1:97" x14ac:dyDescent="0.25">
      <c r="A32" s="2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/>
      <c r="AB32"/>
      <c r="AC32"/>
      <c r="AD32"/>
      <c r="AE32"/>
      <c r="AF32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2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2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</row>
  </sheetData>
  <mergeCells count="4">
    <mergeCell ref="B5:B6"/>
    <mergeCell ref="C5:AF5"/>
    <mergeCell ref="AH5:BI5"/>
    <mergeCell ref="BK5:CL5"/>
  </mergeCells>
  <phoneticPr fontId="0" type="noConversion"/>
  <printOptions horizontalCentered="1"/>
  <pageMargins left="0.2" right="0.22" top="0.39370078740157483" bottom="0.39370078740157483" header="0.31496062992125984" footer="0.31496062992125984"/>
  <pageSetup paperSize="9" scale="87" orientation="landscape" r:id="rId1"/>
  <headerFooter alignWithMargins="0">
    <oddFooter>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7">
    <pageSetUpPr fitToPage="1"/>
  </sheetPr>
  <dimension ref="A1:DD26"/>
  <sheetViews>
    <sheetView showGridLines="0" showZeros="0" zoomScaleNormal="100" workbookViewId="0"/>
  </sheetViews>
  <sheetFormatPr defaultColWidth="9.109375" defaultRowHeight="13.2" x14ac:dyDescent="0.25"/>
  <cols>
    <col min="1" max="1" width="2" style="185" customWidth="1"/>
    <col min="2" max="2" width="11.44140625" style="1" customWidth="1"/>
    <col min="3" max="5" width="8.109375" style="1" hidden="1" customWidth="1"/>
    <col min="6" max="6" width="8" style="1" hidden="1" customWidth="1"/>
    <col min="7" max="7" width="8.88671875" style="1" hidden="1" customWidth="1"/>
    <col min="8" max="8" width="9.109375" style="1" hidden="1" customWidth="1"/>
    <col min="9" max="9" width="9.44140625" style="1" hidden="1" customWidth="1"/>
    <col min="10" max="14" width="9.109375" style="1" hidden="1" customWidth="1"/>
    <col min="15" max="15" width="9.44140625" style="1" hidden="1" customWidth="1"/>
    <col min="16" max="18" width="0" style="1" hidden="1" customWidth="1"/>
    <col min="19" max="23" width="10.109375" style="1" hidden="1" customWidth="1"/>
    <col min="24" max="25" width="10.6640625" style="1" hidden="1" customWidth="1"/>
    <col min="26" max="31" width="10.6640625" style="1" customWidth="1"/>
    <col min="32" max="32" width="0.109375" style="185" customWidth="1"/>
    <col min="33" max="38" width="10.109375" style="1" hidden="1" customWidth="1"/>
    <col min="39" max="39" width="9.88671875" style="1" hidden="1" customWidth="1"/>
    <col min="40" max="42" width="9.109375" style="1" hidden="1" customWidth="1"/>
    <col min="43" max="43" width="8.88671875" style="1" hidden="1" customWidth="1"/>
    <col min="44" max="48" width="9.88671875" style="1" hidden="1" customWidth="1"/>
    <col min="49" max="52" width="8.5546875" style="1" hidden="1" customWidth="1"/>
    <col min="53" max="53" width="0.5546875" style="1" hidden="1" customWidth="1"/>
    <col min="54" max="55" width="10.6640625" style="1" hidden="1" customWidth="1"/>
    <col min="56" max="61" width="10.6640625" style="1" customWidth="1"/>
    <col min="62" max="62" width="0.109375" style="185" customWidth="1"/>
    <col min="63" max="68" width="9.109375" style="1" hidden="1" customWidth="1"/>
    <col min="69" max="69" width="10" style="1" hidden="1" customWidth="1"/>
    <col min="70" max="72" width="9.109375" style="1" hidden="1" customWidth="1"/>
    <col min="73" max="73" width="9.88671875" style="1" hidden="1" customWidth="1"/>
    <col min="74" max="78" width="8.88671875" style="1" hidden="1" customWidth="1"/>
    <col min="79" max="79" width="7.5546875" style="1" hidden="1" customWidth="1"/>
    <col min="80" max="81" width="9.109375" style="1" hidden="1" customWidth="1"/>
    <col min="82" max="83" width="0" style="1" hidden="1" customWidth="1"/>
    <col min="84" max="85" width="10.6640625" style="1" hidden="1" customWidth="1"/>
    <col min="86" max="91" width="10.6640625" style="1" customWidth="1"/>
    <col min="92" max="92" width="20.109375" style="1" bestFit="1" customWidth="1"/>
    <col min="93" max="93" width="9.109375" style="1"/>
    <col min="94" max="94" width="20.109375" style="1" bestFit="1" customWidth="1"/>
    <col min="95" max="16384" width="9.109375" style="1"/>
  </cols>
  <sheetData>
    <row r="1" spans="1:97" s="4" customFormat="1" ht="36" customHeight="1" x14ac:dyDescent="0.4">
      <c r="A1" s="132"/>
      <c r="B1" s="264" t="s">
        <v>117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125"/>
      <c r="AG1" s="8"/>
      <c r="AH1" s="8"/>
      <c r="AI1" s="8"/>
      <c r="AJ1" s="8"/>
      <c r="AK1" s="8"/>
      <c r="AL1" s="8"/>
      <c r="BJ1" s="120"/>
    </row>
    <row r="2" spans="1:97" s="4" customFormat="1" ht="21.75" customHeight="1" x14ac:dyDescent="0.25">
      <c r="A2" s="132"/>
      <c r="B2" s="265" t="s">
        <v>136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6"/>
      <c r="AG2" s="12"/>
      <c r="AH2" s="12"/>
      <c r="AI2" s="12"/>
      <c r="AJ2" s="12"/>
      <c r="AK2" s="12"/>
      <c r="AL2" s="12"/>
      <c r="BJ2" s="120"/>
    </row>
    <row r="3" spans="1:97" s="4" customFormat="1" ht="18" customHeight="1" x14ac:dyDescent="0.25">
      <c r="A3" s="132"/>
      <c r="B3" s="266" t="s">
        <v>85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6"/>
      <c r="AG3" s="12"/>
      <c r="AH3" s="12"/>
      <c r="AI3" s="12"/>
      <c r="AJ3" s="12"/>
      <c r="AK3" s="12"/>
      <c r="AL3" s="12"/>
      <c r="BJ3" s="120"/>
    </row>
    <row r="4" spans="1:97" s="4" customFormat="1" ht="18" customHeight="1" x14ac:dyDescent="0.3">
      <c r="A4" s="132"/>
      <c r="B4" s="186"/>
      <c r="C4" s="128"/>
      <c r="D4" s="128"/>
      <c r="E4" s="128"/>
      <c r="F4" s="128"/>
      <c r="G4" s="128"/>
      <c r="H4" s="128"/>
      <c r="I4" s="128"/>
      <c r="J4" s="128"/>
      <c r="K4" s="129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24"/>
      <c r="AG4" s="134"/>
      <c r="AH4" s="135"/>
      <c r="AI4" s="135"/>
      <c r="AJ4" s="135"/>
      <c r="AK4" s="135"/>
      <c r="AL4" s="135"/>
      <c r="AM4" s="135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20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</row>
    <row r="5" spans="1:97" ht="18.75" customHeight="1" x14ac:dyDescent="0.25">
      <c r="A5" s="385"/>
      <c r="B5" s="649" t="s">
        <v>119</v>
      </c>
      <c r="C5" s="650" t="s">
        <v>135</v>
      </c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2"/>
      <c r="AF5" s="123"/>
      <c r="AG5" s="653" t="s">
        <v>73</v>
      </c>
      <c r="AH5" s="651"/>
      <c r="AI5" s="651"/>
      <c r="AJ5" s="651"/>
      <c r="AK5" s="651"/>
      <c r="AL5" s="651"/>
      <c r="AM5" s="651"/>
      <c r="AN5" s="651"/>
      <c r="AO5" s="651"/>
      <c r="AP5" s="651"/>
      <c r="AQ5" s="651"/>
      <c r="AR5" s="651"/>
      <c r="AS5" s="651"/>
      <c r="AT5" s="651"/>
      <c r="AU5" s="651"/>
      <c r="AV5" s="651"/>
      <c r="AW5" s="651"/>
      <c r="AX5" s="651"/>
      <c r="AY5" s="651"/>
      <c r="AZ5" s="651"/>
      <c r="BA5" s="651"/>
      <c r="BB5" s="651"/>
      <c r="BC5" s="651"/>
      <c r="BD5" s="651"/>
      <c r="BE5" s="651"/>
      <c r="BF5" s="651"/>
      <c r="BG5" s="651"/>
      <c r="BH5" s="651"/>
      <c r="BI5" s="652"/>
      <c r="BJ5" s="133"/>
      <c r="BK5" s="654" t="s">
        <v>131</v>
      </c>
      <c r="BL5" s="655"/>
      <c r="BM5" s="655"/>
      <c r="BN5" s="655"/>
      <c r="BO5" s="655"/>
      <c r="BP5" s="655"/>
      <c r="BQ5" s="655"/>
      <c r="BR5" s="655"/>
      <c r="BS5" s="655"/>
      <c r="BT5" s="655"/>
      <c r="BU5" s="655"/>
      <c r="BV5" s="655"/>
      <c r="BW5" s="655"/>
      <c r="BX5" s="655"/>
      <c r="BY5" s="655"/>
      <c r="BZ5" s="655"/>
      <c r="CA5" s="655"/>
      <c r="CB5" s="655"/>
      <c r="CC5" s="655"/>
      <c r="CD5" s="655"/>
      <c r="CE5" s="655"/>
      <c r="CF5" s="655"/>
      <c r="CG5" s="655"/>
      <c r="CH5" s="655"/>
      <c r="CI5" s="655"/>
      <c r="CJ5" s="655"/>
      <c r="CK5" s="655"/>
      <c r="CL5" s="655"/>
      <c r="CM5" s="656"/>
      <c r="CN5" s="40"/>
      <c r="CO5" s="40"/>
      <c r="CP5" s="40"/>
      <c r="CQ5" s="40"/>
      <c r="CR5" s="40"/>
      <c r="CS5" s="40"/>
    </row>
    <row r="6" spans="1:97" s="5" customFormat="1" ht="34.5" customHeight="1" x14ac:dyDescent="0.25">
      <c r="A6" s="412"/>
      <c r="B6" s="638"/>
      <c r="C6" s="29" t="s">
        <v>46</v>
      </c>
      <c r="D6" s="29" t="s">
        <v>47</v>
      </c>
      <c r="E6" s="29" t="s">
        <v>14</v>
      </c>
      <c r="F6" s="29" t="s">
        <v>15</v>
      </c>
      <c r="G6" s="29">
        <v>2000</v>
      </c>
      <c r="H6" s="29">
        <v>2001</v>
      </c>
      <c r="I6" s="29">
        <v>2002</v>
      </c>
      <c r="J6" s="29">
        <v>2003</v>
      </c>
      <c r="K6" s="29">
        <v>2004</v>
      </c>
      <c r="L6" s="29">
        <v>2005</v>
      </c>
      <c r="M6" s="29">
        <v>2006</v>
      </c>
      <c r="N6" s="2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29">
        <v>2013</v>
      </c>
      <c r="U6" s="29">
        <v>2014</v>
      </c>
      <c r="V6" s="29">
        <v>2015</v>
      </c>
      <c r="W6" s="29">
        <v>2016</v>
      </c>
      <c r="X6" s="29">
        <v>2017</v>
      </c>
      <c r="Y6" s="29">
        <v>2018</v>
      </c>
      <c r="Z6" s="29">
        <v>2019</v>
      </c>
      <c r="AA6" s="29">
        <v>2020</v>
      </c>
      <c r="AB6" s="29">
        <v>2021</v>
      </c>
      <c r="AC6" s="306" t="s">
        <v>78</v>
      </c>
      <c r="AD6" s="306">
        <v>2023</v>
      </c>
      <c r="AE6" s="622" t="s">
        <v>203</v>
      </c>
      <c r="AF6" s="122"/>
      <c r="AG6" s="119" t="s">
        <v>46</v>
      </c>
      <c r="AH6" s="29" t="s">
        <v>47</v>
      </c>
      <c r="AI6" s="29" t="s">
        <v>14</v>
      </c>
      <c r="AJ6" s="29" t="s">
        <v>15</v>
      </c>
      <c r="AK6" s="29">
        <v>2000</v>
      </c>
      <c r="AL6" s="29">
        <v>2001</v>
      </c>
      <c r="AM6" s="29">
        <v>2002</v>
      </c>
      <c r="AN6" s="29">
        <v>2003</v>
      </c>
      <c r="AO6" s="29">
        <v>2004</v>
      </c>
      <c r="AP6" s="31">
        <v>2005</v>
      </c>
      <c r="AQ6" s="29">
        <v>2006</v>
      </c>
      <c r="AR6" s="29">
        <v>2007</v>
      </c>
      <c r="AS6" s="31">
        <v>2008</v>
      </c>
      <c r="AT6" s="31">
        <v>2009</v>
      </c>
      <c r="AU6" s="31">
        <v>2010</v>
      </c>
      <c r="AV6" s="31">
        <v>2011</v>
      </c>
      <c r="AW6" s="29">
        <v>2012</v>
      </c>
      <c r="AX6" s="29">
        <v>2013</v>
      </c>
      <c r="AY6" s="29">
        <v>2014</v>
      </c>
      <c r="AZ6" s="29">
        <v>2015</v>
      </c>
      <c r="BA6" s="29">
        <v>2016</v>
      </c>
      <c r="BB6" s="29">
        <v>2017</v>
      </c>
      <c r="BC6" s="29">
        <v>2018</v>
      </c>
      <c r="BD6" s="29">
        <v>2019</v>
      </c>
      <c r="BE6" s="29">
        <v>2020</v>
      </c>
      <c r="BF6" s="29">
        <v>2021</v>
      </c>
      <c r="BG6" s="306" t="s">
        <v>78</v>
      </c>
      <c r="BH6" s="306">
        <v>2023</v>
      </c>
      <c r="BI6" s="622" t="s">
        <v>203</v>
      </c>
      <c r="BJ6" s="122"/>
      <c r="BK6" s="493">
        <v>1996</v>
      </c>
      <c r="BL6" s="29">
        <v>1997</v>
      </c>
      <c r="BM6" s="29">
        <v>1998</v>
      </c>
      <c r="BN6" s="29">
        <v>1999</v>
      </c>
      <c r="BO6" s="29">
        <v>2000</v>
      </c>
      <c r="BP6" s="29">
        <v>2001</v>
      </c>
      <c r="BQ6" s="29">
        <v>2002</v>
      </c>
      <c r="BR6" s="29">
        <v>2003</v>
      </c>
      <c r="BS6" s="29">
        <v>2004</v>
      </c>
      <c r="BT6" s="31">
        <v>2005</v>
      </c>
      <c r="BU6" s="31">
        <v>2006</v>
      </c>
      <c r="BV6" s="31">
        <v>2007</v>
      </c>
      <c r="BW6" s="31">
        <v>2008</v>
      </c>
      <c r="BX6" s="31">
        <v>2009</v>
      </c>
      <c r="BY6" s="31">
        <v>2010</v>
      </c>
      <c r="BZ6" s="31">
        <v>2011</v>
      </c>
      <c r="CA6" s="29">
        <v>2012</v>
      </c>
      <c r="CB6" s="29">
        <v>2013</v>
      </c>
      <c r="CC6" s="31">
        <v>2014</v>
      </c>
      <c r="CD6" s="31">
        <v>2015</v>
      </c>
      <c r="CE6" s="31">
        <v>2016</v>
      </c>
      <c r="CF6" s="31">
        <v>2017</v>
      </c>
      <c r="CG6" s="31">
        <v>2018</v>
      </c>
      <c r="CH6" s="31">
        <v>2019</v>
      </c>
      <c r="CI6" s="31">
        <v>2020</v>
      </c>
      <c r="CJ6" s="29">
        <v>2021</v>
      </c>
      <c r="CK6" s="306" t="s">
        <v>78</v>
      </c>
      <c r="CL6" s="306">
        <v>2023</v>
      </c>
      <c r="CM6" s="494" t="s">
        <v>203</v>
      </c>
      <c r="CN6" s="242"/>
      <c r="CO6" s="242"/>
      <c r="CP6" s="242"/>
      <c r="CQ6" s="242"/>
      <c r="CR6" s="242"/>
      <c r="CS6" s="242"/>
    </row>
    <row r="7" spans="1:97" s="5" customFormat="1" ht="18.75" customHeight="1" x14ac:dyDescent="0.25">
      <c r="A7" s="412"/>
      <c r="B7" s="311" t="s">
        <v>26</v>
      </c>
      <c r="C7" s="393">
        <v>0</v>
      </c>
      <c r="D7" s="393">
        <v>0</v>
      </c>
      <c r="E7" s="393">
        <v>0</v>
      </c>
      <c r="F7" s="393">
        <v>11</v>
      </c>
      <c r="G7" s="393">
        <v>0</v>
      </c>
      <c r="H7" s="393">
        <v>104.12371134020619</v>
      </c>
      <c r="I7" s="393">
        <v>65.864000000000004</v>
      </c>
      <c r="J7" s="393">
        <v>79.860587230221938</v>
      </c>
      <c r="K7" s="393">
        <v>255.70314980027777</v>
      </c>
      <c r="L7" s="393">
        <v>146.41314030089285</v>
      </c>
      <c r="M7" s="393">
        <v>183.39552112397047</v>
      </c>
      <c r="N7" s="393">
        <v>305.35649011830537</v>
      </c>
      <c r="O7" s="393">
        <v>235.60446824762374</v>
      </c>
      <c r="P7" s="393">
        <v>598.74290234373143</v>
      </c>
      <c r="Q7" s="393">
        <v>34.080881390554339</v>
      </c>
      <c r="R7" s="393">
        <v>212.81800000000001</v>
      </c>
      <c r="S7" s="393">
        <v>688.173</v>
      </c>
      <c r="T7" s="349">
        <v>16</v>
      </c>
      <c r="U7" s="349">
        <v>201.75107680251082</v>
      </c>
      <c r="V7" s="349">
        <v>128.12206427276499</v>
      </c>
      <c r="W7" s="349">
        <v>193.62963388512287</v>
      </c>
      <c r="X7" s="547">
        <v>1336.1838481516374</v>
      </c>
      <c r="Y7" s="548">
        <v>1344.6021040938883</v>
      </c>
      <c r="Z7" s="548">
        <v>2006.8001213613559</v>
      </c>
      <c r="AA7" s="548">
        <v>1362.6057503014408</v>
      </c>
      <c r="AB7" s="372">
        <v>123.88921791476689</v>
      </c>
      <c r="AC7" s="375">
        <v>1993.4549055335899</v>
      </c>
      <c r="AD7" s="348">
        <v>762.72563291695474</v>
      </c>
      <c r="AE7" s="348">
        <v>1946.1970449999997</v>
      </c>
      <c r="AF7" s="549"/>
      <c r="AG7" s="550">
        <v>573</v>
      </c>
      <c r="AH7" s="351">
        <v>433</v>
      </c>
      <c r="AI7" s="351">
        <v>444</v>
      </c>
      <c r="AJ7" s="351">
        <v>516.6</v>
      </c>
      <c r="AK7" s="351">
        <v>463</v>
      </c>
      <c r="AL7" s="351">
        <v>925</v>
      </c>
      <c r="AM7" s="351">
        <v>533.22511139432709</v>
      </c>
      <c r="AN7" s="351">
        <v>645.76400000000001</v>
      </c>
      <c r="AO7" s="351">
        <v>836</v>
      </c>
      <c r="AP7" s="351">
        <v>791</v>
      </c>
      <c r="AQ7" s="351">
        <v>699.82682121230175</v>
      </c>
      <c r="AR7" s="351">
        <v>649</v>
      </c>
      <c r="AS7" s="351">
        <v>821</v>
      </c>
      <c r="AT7" s="351">
        <v>652.14621758710643</v>
      </c>
      <c r="AU7" s="351">
        <v>565.66666666666663</v>
      </c>
      <c r="AV7" s="351">
        <v>871.75594999999998</v>
      </c>
      <c r="AW7" s="351">
        <v>895</v>
      </c>
      <c r="AX7" s="551">
        <v>768.2</v>
      </c>
      <c r="AY7" s="351">
        <v>739.42349122053179</v>
      </c>
      <c r="AZ7" s="551">
        <v>1006.9261663121105</v>
      </c>
      <c r="BA7" s="351">
        <v>897.43539417399722</v>
      </c>
      <c r="BB7" s="351">
        <v>998.91372674897013</v>
      </c>
      <c r="BC7" s="351">
        <v>1174.7098795984441</v>
      </c>
      <c r="BD7" s="351">
        <v>1236.3737180000001</v>
      </c>
      <c r="BE7" s="351">
        <v>1086.6625787405585</v>
      </c>
      <c r="BF7" s="375">
        <v>1069.661516763942</v>
      </c>
      <c r="BG7" s="375">
        <v>1462.9651820163324</v>
      </c>
      <c r="BH7" s="350">
        <v>1618.9005540046919</v>
      </c>
      <c r="BI7" s="350">
        <v>1613.8364749770001</v>
      </c>
      <c r="BJ7" s="549"/>
      <c r="BK7" s="552">
        <v>52</v>
      </c>
      <c r="BL7" s="553">
        <v>57</v>
      </c>
      <c r="BM7" s="553">
        <v>32</v>
      </c>
      <c r="BN7" s="553">
        <v>52.6</v>
      </c>
      <c r="BO7" s="553">
        <v>28</v>
      </c>
      <c r="BP7" s="553">
        <v>56</v>
      </c>
      <c r="BQ7" s="553">
        <v>99.309203302553883</v>
      </c>
      <c r="BR7" s="553">
        <v>145.62833333333333</v>
      </c>
      <c r="BS7" s="553">
        <v>191</v>
      </c>
      <c r="BT7" s="553">
        <v>184.66666666666666</v>
      </c>
      <c r="BU7" s="553">
        <v>133.77129335371703</v>
      </c>
      <c r="BV7" s="553">
        <v>35</v>
      </c>
      <c r="BW7" s="553">
        <v>171.45119808052709</v>
      </c>
      <c r="BX7" s="553">
        <v>85.740859254095994</v>
      </c>
      <c r="BY7" s="553">
        <v>25</v>
      </c>
      <c r="BZ7" s="553">
        <v>144.88233700000001</v>
      </c>
      <c r="CA7" s="553">
        <v>120.83157753857171</v>
      </c>
      <c r="CB7" s="551">
        <v>32.863120631153983</v>
      </c>
      <c r="CC7" s="551">
        <v>42.611659998725109</v>
      </c>
      <c r="CD7" s="551">
        <v>119.32561753092578</v>
      </c>
      <c r="CE7" s="551">
        <v>79.4785265404456</v>
      </c>
      <c r="CF7" s="351">
        <v>103.90774715685502</v>
      </c>
      <c r="CG7" s="351">
        <v>109.55695351775341</v>
      </c>
      <c r="CH7" s="351">
        <v>48.803702999999999</v>
      </c>
      <c r="CI7" s="351">
        <v>55.011320552434107</v>
      </c>
      <c r="CJ7" s="351">
        <v>44.864996435704448</v>
      </c>
      <c r="CK7" s="459">
        <v>98.867031362399416</v>
      </c>
      <c r="CL7" s="495">
        <v>188.24588518172266</v>
      </c>
      <c r="CM7" s="495">
        <v>29.911797580000002</v>
      </c>
      <c r="CN7" s="242"/>
      <c r="CO7" s="242"/>
      <c r="CP7" s="242"/>
      <c r="CQ7" s="242"/>
      <c r="CR7" s="242"/>
      <c r="CS7" s="242"/>
    </row>
    <row r="8" spans="1:97" ht="17.25" customHeight="1" x14ac:dyDescent="0.25">
      <c r="A8" s="385"/>
      <c r="B8" s="347" t="s">
        <v>120</v>
      </c>
      <c r="C8" s="402">
        <v>0</v>
      </c>
      <c r="D8" s="402">
        <v>14</v>
      </c>
      <c r="E8" s="402">
        <v>11</v>
      </c>
      <c r="F8" s="402">
        <v>97</v>
      </c>
      <c r="G8" s="402">
        <v>3.9021052631578947</v>
      </c>
      <c r="H8" s="402">
        <v>151</v>
      </c>
      <c r="I8" s="402">
        <v>166.30164443449775</v>
      </c>
      <c r="J8" s="402">
        <v>180.43029541751517</v>
      </c>
      <c r="K8" s="402">
        <v>451.25505287576192</v>
      </c>
      <c r="L8" s="402">
        <v>482.83103447989953</v>
      </c>
      <c r="M8" s="354">
        <v>821.35383366897838</v>
      </c>
      <c r="N8" s="402">
        <v>682.76303545754092</v>
      </c>
      <c r="O8" s="402">
        <v>375.04517039811742</v>
      </c>
      <c r="P8" s="402">
        <v>935.41195429545496</v>
      </c>
      <c r="Q8" s="402">
        <v>1503.6283911963731</v>
      </c>
      <c r="R8" s="402">
        <v>627.34500000000003</v>
      </c>
      <c r="S8" s="354">
        <v>1895.15</v>
      </c>
      <c r="T8" s="354">
        <v>1739.2629999999999</v>
      </c>
      <c r="U8" s="354">
        <v>3261.7657557666139</v>
      </c>
      <c r="V8" s="354">
        <v>2035.541707724482</v>
      </c>
      <c r="W8" s="354">
        <v>3207.4454259181921</v>
      </c>
      <c r="X8" s="353">
        <v>4570.5131806496693</v>
      </c>
      <c r="Y8" s="353">
        <v>4695.5404475578071</v>
      </c>
      <c r="Z8" s="353">
        <v>4232.4858034853623</v>
      </c>
      <c r="AA8" s="353">
        <v>4849.4286292404877</v>
      </c>
      <c r="AB8" s="353">
        <v>3416.7367374260266</v>
      </c>
      <c r="AC8" s="371">
        <v>5521.654395093552</v>
      </c>
      <c r="AD8" s="371">
        <v>5299.5188203583029</v>
      </c>
      <c r="AE8" s="371">
        <v>5579.6183039999996</v>
      </c>
      <c r="AF8" s="317"/>
      <c r="AG8" s="317">
        <v>453</v>
      </c>
      <c r="AH8" s="317">
        <v>287</v>
      </c>
      <c r="AI8" s="317">
        <v>227</v>
      </c>
      <c r="AJ8" s="317">
        <v>212.5</v>
      </c>
      <c r="AK8" s="317">
        <v>287</v>
      </c>
      <c r="AL8" s="317">
        <v>663.6022217647153</v>
      </c>
      <c r="AM8" s="317">
        <v>391.66666666666669</v>
      </c>
      <c r="AN8" s="317">
        <v>650.33333333333337</v>
      </c>
      <c r="AO8" s="317">
        <v>861</v>
      </c>
      <c r="AP8" s="317">
        <v>934.45966817875342</v>
      </c>
      <c r="AQ8" s="317">
        <v>661</v>
      </c>
      <c r="AR8" s="317">
        <v>888.5</v>
      </c>
      <c r="AS8" s="317">
        <v>738.81974137498639</v>
      </c>
      <c r="AT8" s="317">
        <v>491</v>
      </c>
      <c r="AU8" s="317">
        <v>913.32918888888889</v>
      </c>
      <c r="AV8" s="317">
        <v>912</v>
      </c>
      <c r="AW8" s="317">
        <v>1051.4710924473316</v>
      </c>
      <c r="AX8" s="317">
        <v>656.68330551805786</v>
      </c>
      <c r="AY8" s="317">
        <v>600.46833775077459</v>
      </c>
      <c r="AZ8" s="317">
        <v>899.31226249270605</v>
      </c>
      <c r="BA8" s="317">
        <v>898.71334500932744</v>
      </c>
      <c r="BB8" s="317">
        <v>1035.4030738289514</v>
      </c>
      <c r="BC8" s="317">
        <v>1217.6208891952942</v>
      </c>
      <c r="BD8" s="317">
        <v>904.60703000000001</v>
      </c>
      <c r="BE8" s="317">
        <v>984.61134723157727</v>
      </c>
      <c r="BF8" s="317">
        <v>1021.0681041863478</v>
      </c>
      <c r="BG8" s="374">
        <v>1345.138422613446</v>
      </c>
      <c r="BH8" s="374">
        <v>1313.5719556238885</v>
      </c>
      <c r="BI8" s="374">
        <v>1374.7546627500001</v>
      </c>
      <c r="BJ8" s="317"/>
      <c r="BK8" s="353">
        <v>31</v>
      </c>
      <c r="BL8" s="353">
        <v>40</v>
      </c>
      <c r="BM8" s="353">
        <v>21</v>
      </c>
      <c r="BN8" s="353">
        <v>70</v>
      </c>
      <c r="BO8" s="353">
        <v>27</v>
      </c>
      <c r="BP8" s="353">
        <v>79.274142724209895</v>
      </c>
      <c r="BQ8" s="317">
        <v>52.798000000000002</v>
      </c>
      <c r="BR8" s="317">
        <v>62.333333333333336</v>
      </c>
      <c r="BS8" s="317">
        <v>149.333333333333</v>
      </c>
      <c r="BT8" s="317">
        <v>170.58432369524382</v>
      </c>
      <c r="BU8" s="317">
        <v>182</v>
      </c>
      <c r="BV8" s="317">
        <v>113.0705552898975</v>
      </c>
      <c r="BW8" s="317">
        <v>114.31503731798824</v>
      </c>
      <c r="BX8" s="317">
        <v>55.666666666666664</v>
      </c>
      <c r="BY8" s="317">
        <v>93.087616000000011</v>
      </c>
      <c r="BZ8" s="317">
        <v>72.708215808134867</v>
      </c>
      <c r="CA8" s="317">
        <v>153.3853292338481</v>
      </c>
      <c r="CB8" s="317">
        <v>52.428578273271889</v>
      </c>
      <c r="CC8" s="317">
        <v>52.337350553945868</v>
      </c>
      <c r="CD8" s="317">
        <v>109.24630870765372</v>
      </c>
      <c r="CE8" s="317">
        <v>71.198003471117659</v>
      </c>
      <c r="CF8" s="317">
        <v>103.17887449029882</v>
      </c>
      <c r="CG8" s="317">
        <v>108.78845385304876</v>
      </c>
      <c r="CH8" s="317">
        <v>40.594124999999998</v>
      </c>
      <c r="CI8" s="317">
        <v>78.140315880874056</v>
      </c>
      <c r="CJ8" s="317">
        <v>81.378156489931698</v>
      </c>
      <c r="CK8" s="317">
        <v>194.29496328024126</v>
      </c>
      <c r="CL8" s="374">
        <v>243.37012051610444</v>
      </c>
      <c r="CM8" s="374">
        <v>65.568343800000008</v>
      </c>
      <c r="CN8" s="283"/>
      <c r="CO8" s="242"/>
      <c r="CP8" s="242"/>
      <c r="CQ8" s="242"/>
      <c r="CR8" s="40"/>
      <c r="CS8" s="242"/>
    </row>
    <row r="9" spans="1:97" ht="17.25" customHeight="1" x14ac:dyDescent="0.25">
      <c r="A9" s="385"/>
      <c r="B9" s="311" t="s">
        <v>27</v>
      </c>
      <c r="C9" s="405">
        <v>77</v>
      </c>
      <c r="D9" s="405">
        <v>144</v>
      </c>
      <c r="E9" s="405">
        <v>254</v>
      </c>
      <c r="F9" s="405">
        <v>443</v>
      </c>
      <c r="G9" s="405">
        <v>405.12631578947372</v>
      </c>
      <c r="H9" s="405">
        <v>787.05200000000002</v>
      </c>
      <c r="I9" s="405">
        <v>1302.6642647320496</v>
      </c>
      <c r="J9" s="405">
        <v>1579.701851830948</v>
      </c>
      <c r="K9" s="405">
        <v>1446.7784752855373</v>
      </c>
      <c r="L9" s="405">
        <v>1571.0547652347827</v>
      </c>
      <c r="M9" s="413">
        <v>1631.7487361270207</v>
      </c>
      <c r="N9" s="405">
        <v>1817.8471152962145</v>
      </c>
      <c r="O9" s="405">
        <v>2326.2806062386303</v>
      </c>
      <c r="P9" s="405">
        <v>3140.3008297246647</v>
      </c>
      <c r="Q9" s="405">
        <v>2966.3150381390437</v>
      </c>
      <c r="R9" s="405">
        <v>2650.145</v>
      </c>
      <c r="S9" s="413">
        <v>3146.1709999999998</v>
      </c>
      <c r="T9" s="413">
        <v>3485.0990000000002</v>
      </c>
      <c r="U9" s="413">
        <v>4952.2055316954975</v>
      </c>
      <c r="V9" s="413">
        <v>4939.2388589841594</v>
      </c>
      <c r="W9" s="349">
        <v>6583.5770380894301</v>
      </c>
      <c r="X9" s="554">
        <v>7244.2772526338631</v>
      </c>
      <c r="Y9" s="554">
        <v>8159.4886368656462</v>
      </c>
      <c r="Z9" s="554">
        <v>6596.2349812204757</v>
      </c>
      <c r="AA9" s="554">
        <v>9198.2540796513567</v>
      </c>
      <c r="AB9" s="373">
        <v>8292.0380318819061</v>
      </c>
      <c r="AC9" s="373">
        <v>7399.405677421053</v>
      </c>
      <c r="AD9" s="356">
        <v>10893.617210356208</v>
      </c>
      <c r="AE9" s="356">
        <v>8041.1413839999996</v>
      </c>
      <c r="AF9" s="555"/>
      <c r="AG9" s="556">
        <v>511</v>
      </c>
      <c r="AH9" s="320">
        <v>682</v>
      </c>
      <c r="AI9" s="320">
        <v>651</v>
      </c>
      <c r="AJ9" s="320">
        <v>585.5</v>
      </c>
      <c r="AK9" s="320">
        <v>616</v>
      </c>
      <c r="AL9" s="320">
        <v>623.62132420856551</v>
      </c>
      <c r="AM9" s="557">
        <v>835.33333333333303</v>
      </c>
      <c r="AN9" s="557">
        <v>716.33333333333337</v>
      </c>
      <c r="AO9" s="557">
        <v>1135.6666666666667</v>
      </c>
      <c r="AP9" s="318">
        <v>1083.0774367562021</v>
      </c>
      <c r="AQ9" s="318">
        <v>936</v>
      </c>
      <c r="AR9" s="414">
        <v>1169</v>
      </c>
      <c r="AS9" s="414">
        <v>941.14080901984266</v>
      </c>
      <c r="AT9" s="414">
        <v>1066.3333333333333</v>
      </c>
      <c r="AU9" s="414">
        <v>1225.8795266666668</v>
      </c>
      <c r="AV9" s="414">
        <v>1036</v>
      </c>
      <c r="AW9" s="321">
        <v>1080.8484497131892</v>
      </c>
      <c r="AX9" s="348">
        <v>634.42285448354733</v>
      </c>
      <c r="AY9" s="320">
        <v>959.1521820115629</v>
      </c>
      <c r="AZ9" s="348">
        <v>1262.4319882701918</v>
      </c>
      <c r="BA9" s="351">
        <v>1243.1870804099399</v>
      </c>
      <c r="BB9" s="351">
        <v>1158.6865648015842</v>
      </c>
      <c r="BC9" s="351">
        <v>1362.6007117353961</v>
      </c>
      <c r="BD9" s="351">
        <v>1409.536075</v>
      </c>
      <c r="BE9" s="351">
        <v>1552.508089412162</v>
      </c>
      <c r="BF9" s="375">
        <v>1344.4345317234872</v>
      </c>
      <c r="BG9" s="375">
        <v>1753.9538494359185</v>
      </c>
      <c r="BH9" s="350">
        <v>1630.9819014226373</v>
      </c>
      <c r="BI9" s="350">
        <v>1454.0156734970001</v>
      </c>
      <c r="BJ9" s="555"/>
      <c r="BK9" s="558">
        <v>38</v>
      </c>
      <c r="BL9" s="356">
        <v>52</v>
      </c>
      <c r="BM9" s="356">
        <v>44</v>
      </c>
      <c r="BN9" s="356">
        <v>76.5</v>
      </c>
      <c r="BO9" s="356">
        <v>57</v>
      </c>
      <c r="BP9" s="559">
        <v>150.99239477025853</v>
      </c>
      <c r="BQ9" s="557">
        <v>76.535333333333298</v>
      </c>
      <c r="BR9" s="557">
        <v>137.66666666666666</v>
      </c>
      <c r="BS9" s="557">
        <v>137.66666666666666</v>
      </c>
      <c r="BT9" s="318">
        <v>201.69392680075939</v>
      </c>
      <c r="BU9" s="557">
        <v>191</v>
      </c>
      <c r="BV9" s="318">
        <v>237.54882238945825</v>
      </c>
      <c r="BW9" s="318">
        <v>137.13497764716448</v>
      </c>
      <c r="BX9" s="318">
        <v>156.333333333333</v>
      </c>
      <c r="BY9" s="318">
        <v>83.522233159999999</v>
      </c>
      <c r="BZ9" s="318">
        <v>101.12863019729474</v>
      </c>
      <c r="CA9" s="318">
        <v>160.89472537716878</v>
      </c>
      <c r="CB9" s="318">
        <v>150.60021141584139</v>
      </c>
      <c r="CC9" s="318">
        <v>128.05847222285453</v>
      </c>
      <c r="CD9" s="318">
        <v>66.021902516387328</v>
      </c>
      <c r="CE9" s="318">
        <v>101.34247262990961</v>
      </c>
      <c r="CF9" s="351">
        <v>135.60237918451915</v>
      </c>
      <c r="CG9" s="351">
        <v>142.97474403702384</v>
      </c>
      <c r="CH9" s="351">
        <v>82.673625000000001</v>
      </c>
      <c r="CI9" s="351">
        <v>119.1452636694589</v>
      </c>
      <c r="CJ9" s="351">
        <v>138.71639609445114</v>
      </c>
      <c r="CK9" s="459">
        <v>156.47194614158579</v>
      </c>
      <c r="CL9" s="495">
        <v>281.0628582893516</v>
      </c>
      <c r="CM9" s="495">
        <v>128.64781006999999</v>
      </c>
      <c r="CN9" s="284"/>
      <c r="CO9" s="242"/>
      <c r="CP9" s="242"/>
      <c r="CQ9" s="242"/>
      <c r="CR9" s="40"/>
      <c r="CS9" s="242"/>
    </row>
    <row r="10" spans="1:97" ht="17.25" customHeight="1" x14ac:dyDescent="0.25">
      <c r="A10" s="385"/>
      <c r="B10" s="347" t="s">
        <v>121</v>
      </c>
      <c r="C10" s="402">
        <v>157</v>
      </c>
      <c r="D10" s="402">
        <v>309</v>
      </c>
      <c r="E10" s="402">
        <v>281</v>
      </c>
      <c r="F10" s="402">
        <v>757</v>
      </c>
      <c r="G10" s="402">
        <v>1309.4736842105265</v>
      </c>
      <c r="H10" s="402">
        <v>1367</v>
      </c>
      <c r="I10" s="402">
        <v>1242.2630883207939</v>
      </c>
      <c r="J10" s="402">
        <v>2377.1547236084816</v>
      </c>
      <c r="K10" s="402">
        <v>2049.7600910227989</v>
      </c>
      <c r="L10" s="402">
        <v>1663.3835444819292</v>
      </c>
      <c r="M10" s="354">
        <v>2671.8336107634618</v>
      </c>
      <c r="N10" s="402">
        <v>1889.0628516877887</v>
      </c>
      <c r="O10" s="402">
        <v>3390.3192128321812</v>
      </c>
      <c r="P10" s="402">
        <v>4313.5452013858239</v>
      </c>
      <c r="Q10" s="402">
        <v>4913.1814581659528</v>
      </c>
      <c r="R10" s="402">
        <v>3707.7950000000001</v>
      </c>
      <c r="S10" s="354">
        <v>3548.8850000000002</v>
      </c>
      <c r="T10" s="354">
        <v>5137.9840000000004</v>
      </c>
      <c r="U10" s="354">
        <v>5574.4189370681997</v>
      </c>
      <c r="V10" s="354">
        <v>6554.2224656417293</v>
      </c>
      <c r="W10" s="354">
        <v>7436.8597275590473</v>
      </c>
      <c r="X10" s="353">
        <v>7730.3846901522411</v>
      </c>
      <c r="Y10" s="353">
        <v>8765.1993934064649</v>
      </c>
      <c r="Z10" s="353">
        <v>6721.5885899617651</v>
      </c>
      <c r="AA10" s="353">
        <v>10430.299751098808</v>
      </c>
      <c r="AB10" s="353">
        <v>10693.59421129052</v>
      </c>
      <c r="AC10" s="371">
        <v>7660.5496977470375</v>
      </c>
      <c r="AD10" s="371">
        <v>10766.8241788703</v>
      </c>
      <c r="AE10" s="371">
        <v>7801.1920719999989</v>
      </c>
      <c r="AF10" s="317"/>
      <c r="AG10" s="317">
        <v>986</v>
      </c>
      <c r="AH10" s="317">
        <v>1215</v>
      </c>
      <c r="AI10" s="317">
        <v>1074</v>
      </c>
      <c r="AJ10" s="317">
        <v>1042</v>
      </c>
      <c r="AK10" s="317">
        <v>939</v>
      </c>
      <c r="AL10" s="317">
        <v>1068.1268637993705</v>
      </c>
      <c r="AM10" s="317">
        <v>976</v>
      </c>
      <c r="AN10" s="317">
        <v>1014.2956666666665</v>
      </c>
      <c r="AO10" s="317">
        <v>1107.3333333333333</v>
      </c>
      <c r="AP10" s="317">
        <v>1344.6854266493826</v>
      </c>
      <c r="AQ10" s="317">
        <v>1243</v>
      </c>
      <c r="AR10" s="317">
        <v>1181.5</v>
      </c>
      <c r="AS10" s="317">
        <v>1096.1544888641729</v>
      </c>
      <c r="AT10" s="317">
        <v>1338.6666666666667</v>
      </c>
      <c r="AU10" s="317">
        <v>1343.3230166666665</v>
      </c>
      <c r="AV10" s="317">
        <v>1378</v>
      </c>
      <c r="AW10" s="317">
        <v>1430.310234973929</v>
      </c>
      <c r="AX10" s="317">
        <v>1446.5920376820493</v>
      </c>
      <c r="AY10" s="317">
        <v>1340.5770119654292</v>
      </c>
      <c r="AZ10" s="317">
        <v>1251.5193679729455</v>
      </c>
      <c r="BA10" s="317">
        <v>1701.3769679951645</v>
      </c>
      <c r="BB10" s="317">
        <v>1427.1024914823608</v>
      </c>
      <c r="BC10" s="317">
        <v>1678.2544388492279</v>
      </c>
      <c r="BD10" s="317">
        <v>1443.4310740000001</v>
      </c>
      <c r="BE10" s="317">
        <v>1759.8064419752386</v>
      </c>
      <c r="BF10" s="317">
        <v>1550.7295239316145</v>
      </c>
      <c r="BG10" s="374">
        <v>1781.7153432482169</v>
      </c>
      <c r="BH10" s="374">
        <v>1658.4395091906952</v>
      </c>
      <c r="BI10" s="374">
        <v>1820.7501799598551</v>
      </c>
      <c r="BJ10" s="317"/>
      <c r="BK10" s="353">
        <v>139</v>
      </c>
      <c r="BL10" s="353">
        <v>146</v>
      </c>
      <c r="BM10" s="353">
        <v>162</v>
      </c>
      <c r="BN10" s="353">
        <v>157</v>
      </c>
      <c r="BO10" s="353">
        <v>115</v>
      </c>
      <c r="BP10" s="353">
        <v>87.556515844649738</v>
      </c>
      <c r="BQ10" s="317">
        <v>150</v>
      </c>
      <c r="BR10" s="317">
        <v>163</v>
      </c>
      <c r="BS10" s="317">
        <v>182.33333333333334</v>
      </c>
      <c r="BT10" s="317">
        <v>168.51035015487611</v>
      </c>
      <c r="BU10" s="317">
        <v>135</v>
      </c>
      <c r="BV10" s="317">
        <v>191.51682614787703</v>
      </c>
      <c r="BW10" s="317">
        <v>145.55452552485463</v>
      </c>
      <c r="BX10" s="317">
        <v>187.333333333333</v>
      </c>
      <c r="BY10" s="317">
        <v>120.42215615999999</v>
      </c>
      <c r="BZ10" s="317">
        <v>144.54388467384484</v>
      </c>
      <c r="CA10" s="317">
        <v>210.80461927823791</v>
      </c>
      <c r="CB10" s="317">
        <v>95.708545572684258</v>
      </c>
      <c r="CC10" s="317">
        <v>128.3595414567792</v>
      </c>
      <c r="CD10" s="317">
        <v>161.33263835316166</v>
      </c>
      <c r="CE10" s="317">
        <v>123.57356697141462</v>
      </c>
      <c r="CF10" s="317">
        <v>168.28570636137204</v>
      </c>
      <c r="CG10" s="317">
        <v>177.43498260725036</v>
      </c>
      <c r="CH10" s="317">
        <v>71.353672000000003</v>
      </c>
      <c r="CI10" s="317">
        <v>127.98015718641761</v>
      </c>
      <c r="CJ10" s="317">
        <v>156.76214855080096</v>
      </c>
      <c r="CK10" s="317">
        <v>234.88414157458308</v>
      </c>
      <c r="CL10" s="374">
        <v>231.71505899292853</v>
      </c>
      <c r="CM10" s="374">
        <v>142.76372000000001</v>
      </c>
      <c r="CN10" s="284"/>
      <c r="CO10" s="242"/>
      <c r="CP10" s="242"/>
      <c r="CQ10" s="242"/>
      <c r="CR10" s="40"/>
      <c r="CS10" s="242"/>
    </row>
    <row r="11" spans="1:97" ht="17.25" customHeight="1" x14ac:dyDescent="0.25">
      <c r="A11" s="385"/>
      <c r="B11" s="311" t="s">
        <v>122</v>
      </c>
      <c r="C11" s="405">
        <v>92</v>
      </c>
      <c r="D11" s="405">
        <v>415</v>
      </c>
      <c r="E11" s="405">
        <v>358</v>
      </c>
      <c r="F11" s="405">
        <v>769</v>
      </c>
      <c r="G11" s="405">
        <v>802.1052631578948</v>
      </c>
      <c r="H11" s="405">
        <v>1208</v>
      </c>
      <c r="I11" s="405">
        <v>1353.5576317461082</v>
      </c>
      <c r="J11" s="405">
        <v>2186.3015636627438</v>
      </c>
      <c r="K11" s="405">
        <v>1920.1841366330545</v>
      </c>
      <c r="L11" s="405">
        <v>1481.2020484370194</v>
      </c>
      <c r="M11" s="413">
        <v>1931.5580122922725</v>
      </c>
      <c r="N11" s="405">
        <v>1675.9968756994067</v>
      </c>
      <c r="O11" s="405">
        <v>3165.3272892216314</v>
      </c>
      <c r="P11" s="405">
        <v>4102.9727985542086</v>
      </c>
      <c r="Q11" s="405">
        <v>4322</v>
      </c>
      <c r="R11" s="405">
        <v>3590.2510000000002</v>
      </c>
      <c r="S11" s="413">
        <v>3405.5169999999998</v>
      </c>
      <c r="T11" s="413">
        <v>4496.4369999999999</v>
      </c>
      <c r="U11" s="413">
        <v>4858.9350702693782</v>
      </c>
      <c r="V11" s="413">
        <v>5569.6599659733729</v>
      </c>
      <c r="W11" s="349">
        <v>6162.7743394098579</v>
      </c>
      <c r="X11" s="554">
        <v>6898.8552786786067</v>
      </c>
      <c r="Y11" s="554">
        <v>7633.672877815201</v>
      </c>
      <c r="Z11" s="554">
        <v>6849.4836333885705</v>
      </c>
      <c r="AA11" s="554">
        <v>10037.655887996541</v>
      </c>
      <c r="AB11" s="373">
        <v>10001.363930489704</v>
      </c>
      <c r="AC11" s="373">
        <v>6897.7777252145006</v>
      </c>
      <c r="AD11" s="356">
        <v>11077.687737005339</v>
      </c>
      <c r="AE11" s="356">
        <v>7966.6902819999996</v>
      </c>
      <c r="AF11" s="555"/>
      <c r="AG11" s="556">
        <v>1405</v>
      </c>
      <c r="AH11" s="320">
        <v>1283</v>
      </c>
      <c r="AI11" s="320">
        <v>1410</v>
      </c>
      <c r="AJ11" s="320">
        <v>1186.5</v>
      </c>
      <c r="AK11" s="320">
        <v>1077</v>
      </c>
      <c r="AL11" s="320">
        <v>1180.6210760505808</v>
      </c>
      <c r="AM11" s="557">
        <v>1133</v>
      </c>
      <c r="AN11" s="557">
        <v>1578.3333333333333</v>
      </c>
      <c r="AO11" s="557">
        <v>1549.3333333333333</v>
      </c>
      <c r="AP11" s="318">
        <v>1531.4755672929568</v>
      </c>
      <c r="AQ11" s="318">
        <v>1076</v>
      </c>
      <c r="AR11" s="414">
        <v>1250</v>
      </c>
      <c r="AS11" s="414">
        <v>1444.943790318951</v>
      </c>
      <c r="AT11" s="414">
        <v>1411.6666666666667</v>
      </c>
      <c r="AU11" s="414">
        <v>1717.6449177777777</v>
      </c>
      <c r="AV11" s="414">
        <v>1541</v>
      </c>
      <c r="AW11" s="560">
        <v>1373.8744014219856</v>
      </c>
      <c r="AX11" s="560">
        <v>1506.2905200018729</v>
      </c>
      <c r="AY11" s="320">
        <v>1486.8922288457848</v>
      </c>
      <c r="AZ11" s="348">
        <v>1547.4077831479349</v>
      </c>
      <c r="BA11" s="351">
        <v>1532.6389475328494</v>
      </c>
      <c r="BB11" s="351">
        <v>1255.9774078416835</v>
      </c>
      <c r="BC11" s="351">
        <v>1477.0135098111878</v>
      </c>
      <c r="BD11" s="351">
        <v>1611.900537</v>
      </c>
      <c r="BE11" s="351">
        <v>1753.511342912394</v>
      </c>
      <c r="BF11" s="375">
        <v>1761.7375647560325</v>
      </c>
      <c r="BG11" s="375">
        <v>1824.4156474557722</v>
      </c>
      <c r="BH11" s="350">
        <v>2233.9509680091883</v>
      </c>
      <c r="BI11" s="350">
        <v>1741.3770968533995</v>
      </c>
      <c r="BJ11" s="555"/>
      <c r="BK11" s="558">
        <v>201</v>
      </c>
      <c r="BL11" s="356">
        <v>176</v>
      </c>
      <c r="BM11" s="356">
        <v>147</v>
      </c>
      <c r="BN11" s="356">
        <v>252.5</v>
      </c>
      <c r="BO11" s="356">
        <v>111</v>
      </c>
      <c r="BP11" s="559">
        <v>178.66262016948798</v>
      </c>
      <c r="BQ11" s="557">
        <v>183.66666666666666</v>
      </c>
      <c r="BR11" s="557">
        <v>255.33333333333334</v>
      </c>
      <c r="BS11" s="557">
        <v>257.66666666666669</v>
      </c>
      <c r="BT11" s="318">
        <v>259.76518593105516</v>
      </c>
      <c r="BU11" s="557">
        <v>251</v>
      </c>
      <c r="BV11" s="318">
        <v>235.26580390775987</v>
      </c>
      <c r="BW11" s="318">
        <v>179.13351673169444</v>
      </c>
      <c r="BX11" s="318">
        <v>192.333333333333</v>
      </c>
      <c r="BY11" s="318">
        <v>153.68911016000001</v>
      </c>
      <c r="BZ11" s="318">
        <v>188.27562972900751</v>
      </c>
      <c r="CA11" s="318">
        <v>265.31132858568822</v>
      </c>
      <c r="CB11" s="318">
        <v>197.39887524366128</v>
      </c>
      <c r="CC11" s="318">
        <v>138.0521964455672</v>
      </c>
      <c r="CD11" s="318">
        <v>143.57348101350539</v>
      </c>
      <c r="CE11" s="318">
        <v>160.2850235867146</v>
      </c>
      <c r="CF11" s="351">
        <v>114.31953844378276</v>
      </c>
      <c r="CG11" s="351">
        <v>120.53480805959582</v>
      </c>
      <c r="CH11" s="351">
        <v>207.87488999999999</v>
      </c>
      <c r="CI11" s="351">
        <v>147.66222250962193</v>
      </c>
      <c r="CJ11" s="351">
        <v>159.68060273371611</v>
      </c>
      <c r="CK11" s="459">
        <v>323.11312912752823</v>
      </c>
      <c r="CL11" s="495">
        <v>290.11534824458306</v>
      </c>
      <c r="CM11" s="495">
        <v>134.74352400000001</v>
      </c>
      <c r="CN11" s="283"/>
      <c r="CO11" s="242"/>
      <c r="CP11" s="242"/>
      <c r="CQ11" s="242"/>
      <c r="CR11" s="40"/>
      <c r="CS11" s="242"/>
    </row>
    <row r="12" spans="1:97" ht="17.25" customHeight="1" x14ac:dyDescent="0.25">
      <c r="A12" s="127"/>
      <c r="B12" s="347" t="s">
        <v>28</v>
      </c>
      <c r="C12" s="402">
        <v>100</v>
      </c>
      <c r="D12" s="402">
        <v>320</v>
      </c>
      <c r="E12" s="402">
        <v>638</v>
      </c>
      <c r="F12" s="402">
        <v>249</v>
      </c>
      <c r="G12" s="402">
        <v>1170.5263157894738</v>
      </c>
      <c r="H12" s="402">
        <v>875</v>
      </c>
      <c r="I12" s="402">
        <v>1337.9067098398905</v>
      </c>
      <c r="J12" s="402">
        <v>1731.7556206716902</v>
      </c>
      <c r="K12" s="402">
        <v>1470.0985995918988</v>
      </c>
      <c r="L12" s="402">
        <v>1669.4010849868012</v>
      </c>
      <c r="M12" s="354">
        <v>1912.4950340477556</v>
      </c>
      <c r="N12" s="402">
        <v>2270.3495369460115</v>
      </c>
      <c r="O12" s="402">
        <v>3281.6201610876496</v>
      </c>
      <c r="P12" s="402">
        <v>4109.84949607812</v>
      </c>
      <c r="Q12" s="402">
        <v>3018</v>
      </c>
      <c r="R12" s="402">
        <v>2477.4949999999999</v>
      </c>
      <c r="S12" s="354">
        <v>2567.27</v>
      </c>
      <c r="T12" s="354">
        <v>3974.6770000000001</v>
      </c>
      <c r="U12" s="354">
        <v>4678.1203563844947</v>
      </c>
      <c r="V12" s="354">
        <v>5587.418704044404</v>
      </c>
      <c r="W12" s="354">
        <v>4799.6204113582626</v>
      </c>
      <c r="X12" s="353">
        <v>6563.9150173317685</v>
      </c>
      <c r="Y12" s="353">
        <v>7139.2869367920612</v>
      </c>
      <c r="Z12" s="353">
        <v>5199.3959163241607</v>
      </c>
      <c r="AA12" s="353">
        <v>8171.7196983551285</v>
      </c>
      <c r="AB12" s="353">
        <v>7068.4515922785185</v>
      </c>
      <c r="AC12" s="371">
        <v>6278.2584270878961</v>
      </c>
      <c r="AD12" s="371">
        <v>10271.326893082258</v>
      </c>
      <c r="AE12" s="371">
        <v>7981.3899360000005</v>
      </c>
      <c r="AF12" s="317"/>
      <c r="AG12" s="317">
        <v>1191</v>
      </c>
      <c r="AH12" s="317">
        <v>1275</v>
      </c>
      <c r="AI12" s="317">
        <v>1358</v>
      </c>
      <c r="AJ12" s="317">
        <v>1004.5</v>
      </c>
      <c r="AK12" s="317">
        <v>1038</v>
      </c>
      <c r="AL12" s="317">
        <v>1137.4414794289041</v>
      </c>
      <c r="AM12" s="317">
        <v>1142</v>
      </c>
      <c r="AN12" s="317">
        <v>1400.6666666666667</v>
      </c>
      <c r="AO12" s="317">
        <v>1380</v>
      </c>
      <c r="AP12" s="317">
        <v>1263.2510329083148</v>
      </c>
      <c r="AQ12" s="317">
        <v>1120</v>
      </c>
      <c r="AR12" s="317">
        <v>1287</v>
      </c>
      <c r="AS12" s="317">
        <v>1197.5711652572741</v>
      </c>
      <c r="AT12" s="317">
        <v>1393</v>
      </c>
      <c r="AU12" s="317">
        <v>1299.0340588888891</v>
      </c>
      <c r="AV12" s="317">
        <v>1296</v>
      </c>
      <c r="AW12" s="317">
        <v>1395.6178556540158</v>
      </c>
      <c r="AX12" s="317">
        <v>1300.2127081520866</v>
      </c>
      <c r="AY12" s="317">
        <v>1534.9383745644254</v>
      </c>
      <c r="AZ12" s="317">
        <v>1329.3229888533276</v>
      </c>
      <c r="BA12" s="317">
        <v>1584.7870442269391</v>
      </c>
      <c r="BB12" s="317">
        <v>1187.8944667110434</v>
      </c>
      <c r="BC12" s="317">
        <v>1396.9488341173467</v>
      </c>
      <c r="BD12" s="317">
        <v>1629.3433199999999</v>
      </c>
      <c r="BE12" s="317">
        <v>1385.4101774065002</v>
      </c>
      <c r="BF12" s="317">
        <v>1859.4437424163395</v>
      </c>
      <c r="BG12" s="374">
        <v>2013.0388537347651</v>
      </c>
      <c r="BH12" s="374">
        <v>2229.5577507662988</v>
      </c>
      <c r="BI12" s="374">
        <v>1638.8628716864425</v>
      </c>
      <c r="BJ12" s="317"/>
      <c r="BK12" s="353">
        <v>147</v>
      </c>
      <c r="BL12" s="353">
        <v>208</v>
      </c>
      <c r="BM12" s="353">
        <v>264</v>
      </c>
      <c r="BN12" s="353">
        <v>214.5</v>
      </c>
      <c r="BO12" s="353">
        <v>106</v>
      </c>
      <c r="BP12" s="353">
        <v>143.16673536760294</v>
      </c>
      <c r="BQ12" s="317">
        <v>240.66666666666669</v>
      </c>
      <c r="BR12" s="317">
        <v>292</v>
      </c>
      <c r="BS12" s="317">
        <v>287</v>
      </c>
      <c r="BT12" s="317">
        <v>268.57957347761794</v>
      </c>
      <c r="BU12" s="317">
        <v>187</v>
      </c>
      <c r="BV12" s="317">
        <v>224.79902683748173</v>
      </c>
      <c r="BW12" s="317">
        <v>270.52482819666074</v>
      </c>
      <c r="BX12" s="317">
        <v>137.666666666667</v>
      </c>
      <c r="BY12" s="317">
        <v>249.76939999999999</v>
      </c>
      <c r="BZ12" s="317">
        <v>211.12449122384209</v>
      </c>
      <c r="CA12" s="317">
        <v>190.63514299126956</v>
      </c>
      <c r="CB12" s="317">
        <v>104.1534172408623</v>
      </c>
      <c r="CC12" s="317">
        <v>161.51802235877264</v>
      </c>
      <c r="CD12" s="317">
        <v>100.87023096291971</v>
      </c>
      <c r="CE12" s="317">
        <v>172.90726028688664</v>
      </c>
      <c r="CF12" s="317">
        <v>114.22268689469652</v>
      </c>
      <c r="CG12" s="317">
        <v>120.43269093212749</v>
      </c>
      <c r="CH12" s="317">
        <v>150.80722800000001</v>
      </c>
      <c r="CI12" s="317">
        <v>213.08687769150481</v>
      </c>
      <c r="CJ12" s="317">
        <v>109.61506936979806</v>
      </c>
      <c r="CK12" s="317">
        <v>262.99932068460112</v>
      </c>
      <c r="CL12" s="374">
        <v>274.3697502582383</v>
      </c>
      <c r="CM12" s="374">
        <v>138.35521426000102</v>
      </c>
      <c r="CN12" s="283"/>
      <c r="CO12" s="242"/>
      <c r="CP12" s="242"/>
      <c r="CQ12" s="242"/>
      <c r="CR12" s="40"/>
      <c r="CS12" s="242"/>
    </row>
    <row r="13" spans="1:97" ht="17.25" customHeight="1" x14ac:dyDescent="0.25">
      <c r="A13" s="385"/>
      <c r="B13" s="311" t="s">
        <v>29</v>
      </c>
      <c r="C13" s="405">
        <v>43</v>
      </c>
      <c r="D13" s="405">
        <v>385</v>
      </c>
      <c r="E13" s="405">
        <v>105</v>
      </c>
      <c r="F13" s="405">
        <v>121</v>
      </c>
      <c r="G13" s="405">
        <v>1210.3092783505156</v>
      </c>
      <c r="H13" s="405">
        <v>1239</v>
      </c>
      <c r="I13" s="405">
        <v>1278.1519914217993</v>
      </c>
      <c r="J13" s="405">
        <v>1900.7231098836185</v>
      </c>
      <c r="K13" s="405">
        <v>1429.8460458418058</v>
      </c>
      <c r="L13" s="405">
        <v>1361.2616291148968</v>
      </c>
      <c r="M13" s="413">
        <v>1796.821312397974</v>
      </c>
      <c r="N13" s="405">
        <v>1519.6964530991058</v>
      </c>
      <c r="O13" s="405">
        <v>2853.2046327313919</v>
      </c>
      <c r="P13" s="405">
        <v>2771.9539704493</v>
      </c>
      <c r="Q13" s="405">
        <v>2544.167642537242</v>
      </c>
      <c r="R13" s="405">
        <v>2019.5150000000001</v>
      </c>
      <c r="S13" s="413">
        <v>2053.9209999999998</v>
      </c>
      <c r="T13" s="413">
        <v>3027.598</v>
      </c>
      <c r="U13" s="413">
        <v>3437.8893946856992</v>
      </c>
      <c r="V13" s="413">
        <v>4196.5997598166414</v>
      </c>
      <c r="W13" s="349">
        <v>3331.3256219666641</v>
      </c>
      <c r="X13" s="554">
        <v>4464.0262080878483</v>
      </c>
      <c r="Y13" s="554">
        <v>5752.7305607920334</v>
      </c>
      <c r="Z13" s="554">
        <v>3769.569173905722</v>
      </c>
      <c r="AA13" s="554">
        <v>5296.4890502597218</v>
      </c>
      <c r="AB13" s="373">
        <v>5788.4752580809536</v>
      </c>
      <c r="AC13" s="373">
        <v>4589.5756453334461</v>
      </c>
      <c r="AD13" s="356">
        <v>7857.3204059945156</v>
      </c>
      <c r="AE13" s="356">
        <v>5648.7151465240013</v>
      </c>
      <c r="AF13" s="555"/>
      <c r="AG13" s="556">
        <v>1447</v>
      </c>
      <c r="AH13" s="320">
        <v>1289</v>
      </c>
      <c r="AI13" s="320">
        <v>1121</v>
      </c>
      <c r="AJ13" s="320">
        <v>1039.5</v>
      </c>
      <c r="AK13" s="320">
        <v>950</v>
      </c>
      <c r="AL13" s="320">
        <v>877.22759452458934</v>
      </c>
      <c r="AM13" s="557">
        <v>1341.333333333333</v>
      </c>
      <c r="AN13" s="557">
        <v>1300.6666666666667</v>
      </c>
      <c r="AO13" s="557">
        <v>1007</v>
      </c>
      <c r="AP13" s="318">
        <v>1347.7392164146727</v>
      </c>
      <c r="AQ13" s="318">
        <v>1284</v>
      </c>
      <c r="AR13" s="414">
        <v>1290</v>
      </c>
      <c r="AS13" s="414">
        <v>1336.7542331334164</v>
      </c>
      <c r="AT13" s="414">
        <v>1107.6666666666667</v>
      </c>
      <c r="AU13" s="414">
        <v>1477.5656855555555</v>
      </c>
      <c r="AV13" s="414">
        <v>1348</v>
      </c>
      <c r="AW13" s="560">
        <v>1238.2199603993886</v>
      </c>
      <c r="AX13" s="560">
        <v>1384.5325984343231</v>
      </c>
      <c r="AY13" s="320">
        <v>1473.7341284334398</v>
      </c>
      <c r="AZ13" s="348">
        <v>1412.2864589173498</v>
      </c>
      <c r="BA13" s="351">
        <v>1164.4444092730555</v>
      </c>
      <c r="BB13" s="351">
        <v>1401.1381891612982</v>
      </c>
      <c r="BC13" s="351">
        <v>1647.7207484646747</v>
      </c>
      <c r="BD13" s="351">
        <v>1472.121768</v>
      </c>
      <c r="BE13" s="351">
        <v>1702.9376548107189</v>
      </c>
      <c r="BF13" s="375">
        <v>1548.8663432460341</v>
      </c>
      <c r="BG13" s="375">
        <v>2284.2674487604909</v>
      </c>
      <c r="BH13" s="350">
        <v>2052.7307567400062</v>
      </c>
      <c r="BI13" s="350">
        <v>1885.8588229355528</v>
      </c>
      <c r="BJ13" s="555"/>
      <c r="BK13" s="558">
        <v>177</v>
      </c>
      <c r="BL13" s="356">
        <v>148</v>
      </c>
      <c r="BM13" s="356">
        <v>177</v>
      </c>
      <c r="BN13" s="356">
        <v>120.5</v>
      </c>
      <c r="BO13" s="356">
        <v>128</v>
      </c>
      <c r="BP13" s="559">
        <v>195.22736641036767</v>
      </c>
      <c r="BQ13" s="557">
        <v>196.66666666666666</v>
      </c>
      <c r="BR13" s="557">
        <v>299.66666666666669</v>
      </c>
      <c r="BS13" s="557">
        <v>282</v>
      </c>
      <c r="BT13" s="318">
        <v>307.46657735951237</v>
      </c>
      <c r="BU13" s="557">
        <v>203</v>
      </c>
      <c r="BV13" s="318">
        <v>245.6013248433382</v>
      </c>
      <c r="BW13" s="318">
        <v>207.4151004900877</v>
      </c>
      <c r="BX13" s="318">
        <v>268.33333333333297</v>
      </c>
      <c r="BY13" s="318">
        <v>157.32802000000001</v>
      </c>
      <c r="BZ13" s="318">
        <v>182.29527650397432</v>
      </c>
      <c r="CA13" s="318">
        <v>189.6</v>
      </c>
      <c r="CB13" s="318">
        <v>103.09780828234004</v>
      </c>
      <c r="CC13" s="318">
        <v>136.67456808950834</v>
      </c>
      <c r="CD13" s="318">
        <v>208.55381323755236</v>
      </c>
      <c r="CE13" s="318">
        <v>92.569833737067754</v>
      </c>
      <c r="CF13" s="351">
        <v>183.39195752525839</v>
      </c>
      <c r="CG13" s="351">
        <v>193.36252316003598</v>
      </c>
      <c r="CH13" s="351">
        <v>129.13099700000001</v>
      </c>
      <c r="CI13" s="351">
        <v>79.980258089798525</v>
      </c>
      <c r="CJ13" s="351">
        <v>181.79007337103397</v>
      </c>
      <c r="CK13" s="459">
        <v>172.46317029693324</v>
      </c>
      <c r="CL13" s="495">
        <v>178.10383835950199</v>
      </c>
      <c r="CM13" s="495">
        <v>167.38630140999999</v>
      </c>
      <c r="CN13" s="283"/>
      <c r="CO13" s="242"/>
      <c r="CP13" s="242"/>
      <c r="CQ13" s="242"/>
      <c r="CR13" s="40"/>
      <c r="CS13" s="242"/>
    </row>
    <row r="14" spans="1:97" ht="17.25" customHeight="1" x14ac:dyDescent="0.25">
      <c r="A14" s="385"/>
      <c r="B14" s="347" t="s">
        <v>123</v>
      </c>
      <c r="C14" s="402">
        <v>76</v>
      </c>
      <c r="D14" s="402">
        <v>169</v>
      </c>
      <c r="E14" s="402">
        <v>379</v>
      </c>
      <c r="F14" s="402">
        <v>185</v>
      </c>
      <c r="G14" s="402">
        <v>789.69072164948454</v>
      </c>
      <c r="H14" s="402">
        <v>1144.645</v>
      </c>
      <c r="I14" s="402">
        <v>1514.9825076458442</v>
      </c>
      <c r="J14" s="402">
        <v>1452.4662925544931</v>
      </c>
      <c r="K14" s="402">
        <v>1176.0953185456374</v>
      </c>
      <c r="L14" s="402">
        <v>1363.6016567390368</v>
      </c>
      <c r="M14" s="354">
        <v>1409.8123730282255</v>
      </c>
      <c r="N14" s="402">
        <v>1383.6796586356593</v>
      </c>
      <c r="O14" s="402">
        <v>1334.6419685348458</v>
      </c>
      <c r="P14" s="402">
        <v>2312.228126804428</v>
      </c>
      <c r="Q14" s="402">
        <v>2329.4054865586636</v>
      </c>
      <c r="R14" s="402">
        <v>2130.2278020000003</v>
      </c>
      <c r="S14" s="354">
        <v>1249.5429999999999</v>
      </c>
      <c r="T14" s="354">
        <v>2014.82646</v>
      </c>
      <c r="U14" s="354">
        <v>1911.9833876142702</v>
      </c>
      <c r="V14" s="354">
        <v>3054.9715826148372</v>
      </c>
      <c r="W14" s="354">
        <v>1602.6919346789373</v>
      </c>
      <c r="X14" s="353">
        <v>4057.6663872906497</v>
      </c>
      <c r="Y14" s="353">
        <v>4503.3909094895143</v>
      </c>
      <c r="Z14" s="353">
        <v>3700.3045255330558</v>
      </c>
      <c r="AA14" s="353">
        <v>4313.6277470766081</v>
      </c>
      <c r="AB14" s="353">
        <v>4054.6763468722197</v>
      </c>
      <c r="AC14" s="371">
        <v>3109.2790284255584</v>
      </c>
      <c r="AD14" s="371">
        <v>5635.1356633638607</v>
      </c>
      <c r="AE14" s="371">
        <v>5162.8526719999982</v>
      </c>
      <c r="AF14" s="317"/>
      <c r="AG14" s="317">
        <v>1142</v>
      </c>
      <c r="AH14" s="317">
        <v>1285</v>
      </c>
      <c r="AI14" s="317">
        <v>1192</v>
      </c>
      <c r="AJ14" s="317">
        <v>969</v>
      </c>
      <c r="AK14" s="317">
        <v>811</v>
      </c>
      <c r="AL14" s="317">
        <v>1243.894945654104</v>
      </c>
      <c r="AM14" s="317">
        <v>1229.3333333333333</v>
      </c>
      <c r="AN14" s="317">
        <v>1330</v>
      </c>
      <c r="AO14" s="317">
        <v>1685</v>
      </c>
      <c r="AP14" s="317">
        <v>1198.1035179154605</v>
      </c>
      <c r="AQ14" s="317">
        <v>1130</v>
      </c>
      <c r="AR14" s="317">
        <v>1258.5</v>
      </c>
      <c r="AS14" s="317">
        <v>1084.3892476957121</v>
      </c>
      <c r="AT14" s="317">
        <v>1375</v>
      </c>
      <c r="AU14" s="317">
        <v>998</v>
      </c>
      <c r="AV14" s="317">
        <v>1028</v>
      </c>
      <c r="AW14" s="317">
        <v>1502.2917852268081</v>
      </c>
      <c r="AX14" s="317">
        <v>1377.4497276506154</v>
      </c>
      <c r="AY14" s="317">
        <v>1347.6234055744899</v>
      </c>
      <c r="AZ14" s="317">
        <v>1348.1162517326813</v>
      </c>
      <c r="BA14" s="317">
        <v>1226.8915474011319</v>
      </c>
      <c r="BB14" s="317">
        <v>1195.30394740266</v>
      </c>
      <c r="BC14" s="317">
        <v>1405.6622894819693</v>
      </c>
      <c r="BD14" s="317">
        <v>1355.5410999999999</v>
      </c>
      <c r="BE14" s="317">
        <v>1672.3917485001157</v>
      </c>
      <c r="BF14" s="317">
        <v>1443.3190048360807</v>
      </c>
      <c r="BG14" s="374">
        <v>1664.6220578716611</v>
      </c>
      <c r="BH14" s="374">
        <v>2190.0187955802958</v>
      </c>
      <c r="BI14" s="374">
        <v>1910.2047295871289</v>
      </c>
      <c r="BJ14" s="317"/>
      <c r="BK14" s="353">
        <v>206</v>
      </c>
      <c r="BL14" s="353">
        <v>95</v>
      </c>
      <c r="BM14" s="353">
        <v>247</v>
      </c>
      <c r="BN14" s="353">
        <v>66</v>
      </c>
      <c r="BO14" s="353">
        <v>149</v>
      </c>
      <c r="BP14" s="353">
        <v>187.2029300528215</v>
      </c>
      <c r="BQ14" s="317">
        <v>283.66666666666669</v>
      </c>
      <c r="BR14" s="317">
        <v>240</v>
      </c>
      <c r="BS14" s="317">
        <v>359.33333333333297</v>
      </c>
      <c r="BT14" s="317">
        <v>199.6199532603917</v>
      </c>
      <c r="BU14" s="317">
        <v>232</v>
      </c>
      <c r="BV14" s="317">
        <v>226.47663151537336</v>
      </c>
      <c r="BW14" s="317">
        <v>286.42577346641315</v>
      </c>
      <c r="BX14" s="317">
        <v>164</v>
      </c>
      <c r="BY14" s="317">
        <v>219.5</v>
      </c>
      <c r="BZ14" s="317">
        <v>144.88784839296196</v>
      </c>
      <c r="CA14" s="317">
        <v>172.09099120660443</v>
      </c>
      <c r="CB14" s="317">
        <v>185.08343739423501</v>
      </c>
      <c r="CC14" s="317">
        <v>141.22322037403478</v>
      </c>
      <c r="CD14" s="317">
        <v>200.60281735436394</v>
      </c>
      <c r="CE14" s="317">
        <v>154.51124351529199</v>
      </c>
      <c r="CF14" s="317">
        <v>139.22463276467491</v>
      </c>
      <c r="CG14" s="317">
        <v>146.793930555538</v>
      </c>
      <c r="CH14" s="317">
        <v>109.032071</v>
      </c>
      <c r="CI14" s="317">
        <v>93.553155403173761</v>
      </c>
      <c r="CJ14" s="317">
        <v>127.14835878118421</v>
      </c>
      <c r="CK14" s="317">
        <v>286.60411811612045</v>
      </c>
      <c r="CL14" s="374">
        <v>164.22711960698427</v>
      </c>
      <c r="CM14" s="374">
        <v>126.64755601</v>
      </c>
      <c r="CN14" s="283"/>
      <c r="CO14" s="242"/>
      <c r="CP14" s="242"/>
      <c r="CQ14" s="242"/>
      <c r="CR14" s="40"/>
      <c r="CS14" s="242"/>
    </row>
    <row r="15" spans="1:97" ht="17.25" customHeight="1" x14ac:dyDescent="0.25">
      <c r="A15" s="385"/>
      <c r="B15" s="311" t="s">
        <v>124</v>
      </c>
      <c r="C15" s="405">
        <v>63</v>
      </c>
      <c r="D15" s="405">
        <v>67</v>
      </c>
      <c r="E15" s="405">
        <v>109</v>
      </c>
      <c r="F15" s="405">
        <v>112</v>
      </c>
      <c r="G15" s="405">
        <v>509.27835051546396</v>
      </c>
      <c r="H15" s="405">
        <v>461</v>
      </c>
      <c r="I15" s="405">
        <v>1172.3409864330549</v>
      </c>
      <c r="J15" s="405">
        <v>531.64277546239566</v>
      </c>
      <c r="K15" s="405">
        <v>550.46944089670353</v>
      </c>
      <c r="L15" s="405">
        <v>1023.0459022165533</v>
      </c>
      <c r="M15" s="413">
        <v>1290.7741503021018</v>
      </c>
      <c r="N15" s="405">
        <v>877.99795516351082</v>
      </c>
      <c r="O15" s="405">
        <v>1287.5933152268035</v>
      </c>
      <c r="P15" s="405">
        <v>997.67313723617121</v>
      </c>
      <c r="Q15" s="405">
        <v>1354.8812781788331</v>
      </c>
      <c r="R15" s="405">
        <v>1256.58743</v>
      </c>
      <c r="S15" s="413">
        <v>484.18900000000002</v>
      </c>
      <c r="T15" s="413">
        <v>1383.6698529999999</v>
      </c>
      <c r="U15" s="413">
        <v>961.63534614888033</v>
      </c>
      <c r="V15" s="413">
        <v>2070.640371156765</v>
      </c>
      <c r="W15" s="349">
        <v>829.33824682629302</v>
      </c>
      <c r="X15" s="554">
        <v>2143.7416154572807</v>
      </c>
      <c r="Y15" s="554">
        <v>3473.0085913410298</v>
      </c>
      <c r="Z15" s="554">
        <v>3531.6332107322473</v>
      </c>
      <c r="AA15" s="554">
        <v>3200.1691426770358</v>
      </c>
      <c r="AB15" s="373">
        <v>3375.8941919524837</v>
      </c>
      <c r="AC15" s="373">
        <v>2820.6618035049514</v>
      </c>
      <c r="AD15" s="356">
        <v>5027.9301740087685</v>
      </c>
      <c r="AE15" s="356">
        <v>0</v>
      </c>
      <c r="AF15" s="555"/>
      <c r="AG15" s="556">
        <v>1050</v>
      </c>
      <c r="AH15" s="320">
        <v>854</v>
      </c>
      <c r="AI15" s="320">
        <v>837</v>
      </c>
      <c r="AJ15" s="320">
        <v>955</v>
      </c>
      <c r="AK15" s="320">
        <v>784</v>
      </c>
      <c r="AL15" s="320">
        <v>893.1358669641545</v>
      </c>
      <c r="AM15" s="557">
        <v>1373</v>
      </c>
      <c r="AN15" s="557">
        <v>1353</v>
      </c>
      <c r="AO15" s="557">
        <v>1458.6666666666667</v>
      </c>
      <c r="AP15" s="318">
        <v>1347.230251453791</v>
      </c>
      <c r="AQ15" s="318">
        <v>1237</v>
      </c>
      <c r="AR15" s="414">
        <v>1217.5</v>
      </c>
      <c r="AS15" s="414">
        <v>1069.4416664741047</v>
      </c>
      <c r="AT15" s="414">
        <v>838.33333333333337</v>
      </c>
      <c r="AU15" s="414">
        <v>1278.5914388888889</v>
      </c>
      <c r="AV15" s="414">
        <v>1570</v>
      </c>
      <c r="AW15" s="560">
        <v>1282.8410803134509</v>
      </c>
      <c r="AX15" s="560">
        <v>1009.8150060200643</v>
      </c>
      <c r="AY15" s="320">
        <v>1149.368337653036</v>
      </c>
      <c r="AZ15" s="348">
        <v>1291.6850416701284</v>
      </c>
      <c r="BA15" s="351">
        <v>878.22841717907522</v>
      </c>
      <c r="BB15" s="351">
        <v>1357.6165034801925</v>
      </c>
      <c r="BC15" s="351">
        <v>1596.5397978206547</v>
      </c>
      <c r="BD15" s="351">
        <v>1369.5366590000001</v>
      </c>
      <c r="BE15" s="351">
        <v>1327.3517691942945</v>
      </c>
      <c r="BF15" s="375">
        <v>1400.5016465421495</v>
      </c>
      <c r="BG15" s="375">
        <v>1630.0356859457222</v>
      </c>
      <c r="BH15" s="350">
        <v>2034.0595834577268</v>
      </c>
      <c r="BI15" s="350">
        <v>0</v>
      </c>
      <c r="BJ15" s="555"/>
      <c r="BK15" s="558">
        <v>111</v>
      </c>
      <c r="BL15" s="356">
        <v>122</v>
      </c>
      <c r="BM15" s="356">
        <v>48</v>
      </c>
      <c r="BN15" s="356">
        <v>178.5</v>
      </c>
      <c r="BO15" s="356">
        <v>63</v>
      </c>
      <c r="BP15" s="559">
        <v>159.73148160848262</v>
      </c>
      <c r="BQ15" s="557">
        <v>246</v>
      </c>
      <c r="BR15" s="557">
        <v>181.33333333333334</v>
      </c>
      <c r="BS15" s="557">
        <v>130.333333333333</v>
      </c>
      <c r="BT15" s="318">
        <v>152.4370552170264</v>
      </c>
      <c r="BU15" s="557">
        <v>187</v>
      </c>
      <c r="BV15" s="318">
        <v>230.83840367789168</v>
      </c>
      <c r="BW15" s="318">
        <v>249.03017521032578</v>
      </c>
      <c r="BX15" s="318">
        <v>140</v>
      </c>
      <c r="BY15" s="318">
        <v>100.744872</v>
      </c>
      <c r="BZ15" s="318">
        <v>184.47093384251411</v>
      </c>
      <c r="CA15" s="318">
        <v>119.51009349980789</v>
      </c>
      <c r="CB15" s="318">
        <v>102.0421993238178</v>
      </c>
      <c r="CC15" s="318">
        <v>66.624037629519393</v>
      </c>
      <c r="CD15" s="318">
        <v>153.80577568657179</v>
      </c>
      <c r="CE15" s="318">
        <v>116.18825070021586</v>
      </c>
      <c r="CF15" s="351">
        <v>96.822374553641367</v>
      </c>
      <c r="CG15" s="351">
        <v>102.08636678879238</v>
      </c>
      <c r="CH15" s="351">
        <v>77.756271999999996</v>
      </c>
      <c r="CI15" s="351">
        <v>51.857005928831569</v>
      </c>
      <c r="CJ15" s="351">
        <v>128.57844603888532</v>
      </c>
      <c r="CK15" s="459">
        <v>213.00413814540352</v>
      </c>
      <c r="CL15" s="495">
        <v>166.23083625127066</v>
      </c>
      <c r="CM15" s="495">
        <v>0</v>
      </c>
      <c r="CN15" s="283"/>
      <c r="CO15" s="242"/>
      <c r="CP15" s="242"/>
      <c r="CQ15" s="242"/>
      <c r="CR15" s="40"/>
      <c r="CS15" s="242"/>
    </row>
    <row r="16" spans="1:97" ht="17.25" customHeight="1" x14ac:dyDescent="0.25">
      <c r="A16" s="385"/>
      <c r="B16" s="347" t="s">
        <v>125</v>
      </c>
      <c r="C16" s="402">
        <v>32</v>
      </c>
      <c r="D16" s="402">
        <v>0</v>
      </c>
      <c r="E16" s="402">
        <v>18</v>
      </c>
      <c r="F16" s="402">
        <v>3</v>
      </c>
      <c r="G16" s="402">
        <v>136.08247422680412</v>
      </c>
      <c r="H16" s="402">
        <v>222.14099999999999</v>
      </c>
      <c r="I16" s="402">
        <v>628.8773717749807</v>
      </c>
      <c r="J16" s="402">
        <v>510.90943664483967</v>
      </c>
      <c r="K16" s="402">
        <v>268.89548276277588</v>
      </c>
      <c r="L16" s="402">
        <v>799.77160060009555</v>
      </c>
      <c r="M16" s="354">
        <v>921.26758043566622</v>
      </c>
      <c r="N16" s="402">
        <v>935.31616427161839</v>
      </c>
      <c r="O16" s="402">
        <v>853.87212131633578</v>
      </c>
      <c r="P16" s="402">
        <v>514.17368190884497</v>
      </c>
      <c r="Q16" s="402">
        <v>482.7835283836809</v>
      </c>
      <c r="R16" s="402">
        <v>1133.74442</v>
      </c>
      <c r="S16" s="354">
        <v>225.417</v>
      </c>
      <c r="T16" s="354">
        <v>503.86904399999992</v>
      </c>
      <c r="U16" s="354">
        <v>239.14816793118666</v>
      </c>
      <c r="V16" s="354">
        <v>1227.9883886572761</v>
      </c>
      <c r="W16" s="354">
        <v>507.30815485075379</v>
      </c>
      <c r="X16" s="353">
        <v>2108.1906614256004</v>
      </c>
      <c r="Y16" s="353">
        <v>3440.5122748837121</v>
      </c>
      <c r="Z16" s="353">
        <v>3832.6855753435657</v>
      </c>
      <c r="AA16" s="353">
        <v>1900.5724209032201</v>
      </c>
      <c r="AB16" s="353">
        <v>2602.9265595692032</v>
      </c>
      <c r="AC16" s="371">
        <v>2545.8865362092192</v>
      </c>
      <c r="AD16" s="371">
        <v>4711.4190727161886</v>
      </c>
      <c r="AE16" s="371">
        <v>0</v>
      </c>
      <c r="AF16" s="317"/>
      <c r="AG16" s="317">
        <v>1058</v>
      </c>
      <c r="AH16" s="317">
        <v>532</v>
      </c>
      <c r="AI16" s="317">
        <v>1137.5999999999999</v>
      </c>
      <c r="AJ16" s="317">
        <v>1084.5</v>
      </c>
      <c r="AK16" s="317">
        <v>898</v>
      </c>
      <c r="AL16" s="317">
        <v>949.4125170242902</v>
      </c>
      <c r="AM16" s="317">
        <v>1355</v>
      </c>
      <c r="AN16" s="317">
        <v>1162.3333333333333</v>
      </c>
      <c r="AO16" s="317">
        <v>1135</v>
      </c>
      <c r="AP16" s="317">
        <v>1135.5008277270144</v>
      </c>
      <c r="AQ16" s="317">
        <v>1047</v>
      </c>
      <c r="AR16" s="317">
        <v>983.5</v>
      </c>
      <c r="AS16" s="317">
        <v>1187.0740891336025</v>
      </c>
      <c r="AT16" s="317">
        <v>778</v>
      </c>
      <c r="AU16" s="317">
        <v>1128.0520589841617</v>
      </c>
      <c r="AV16" s="317">
        <v>1310</v>
      </c>
      <c r="AW16" s="317">
        <v>1086.1932988477947</v>
      </c>
      <c r="AX16" s="317">
        <v>1283.0114505345105</v>
      </c>
      <c r="AY16" s="317">
        <v>1196.3386708323619</v>
      </c>
      <c r="AZ16" s="317">
        <v>1457.4291232164019</v>
      </c>
      <c r="BA16" s="317">
        <v>827.33990550159751</v>
      </c>
      <c r="BB16" s="317">
        <v>844.25064517440887</v>
      </c>
      <c r="BC16" s="317">
        <v>992.82805630417374</v>
      </c>
      <c r="BD16" s="317">
        <v>1426.493264</v>
      </c>
      <c r="BE16" s="317">
        <v>1304.4729321813193</v>
      </c>
      <c r="BF16" s="317">
        <v>1349.7805246916432</v>
      </c>
      <c r="BG16" s="374">
        <v>1654.5331900351516</v>
      </c>
      <c r="BH16" s="374">
        <v>1540.9209479434076</v>
      </c>
      <c r="BI16" s="374">
        <v>0</v>
      </c>
      <c r="BJ16" s="317"/>
      <c r="BK16" s="353">
        <v>60</v>
      </c>
      <c r="BL16" s="353">
        <v>22</v>
      </c>
      <c r="BM16" s="353">
        <v>112</v>
      </c>
      <c r="BN16" s="353">
        <v>157</v>
      </c>
      <c r="BO16" s="353">
        <v>69</v>
      </c>
      <c r="BP16" s="353">
        <v>126.07783322781543</v>
      </c>
      <c r="BQ16" s="317">
        <v>228.66666666666666</v>
      </c>
      <c r="BR16" s="317">
        <v>241.66666666666666</v>
      </c>
      <c r="BS16" s="317">
        <v>145.666666666667</v>
      </c>
      <c r="BT16" s="317">
        <v>299.17068319804156</v>
      </c>
      <c r="BU16" s="317">
        <v>263</v>
      </c>
      <c r="BV16" s="317">
        <v>300.96227921376283</v>
      </c>
      <c r="BW16" s="317">
        <v>142.65102937579672</v>
      </c>
      <c r="BX16" s="317">
        <v>96</v>
      </c>
      <c r="BY16" s="317">
        <v>93.253810000000001</v>
      </c>
      <c r="BZ16" s="317">
        <v>47.450148598557654</v>
      </c>
      <c r="CA16" s="317">
        <v>70.642564108728607</v>
      </c>
      <c r="CB16" s="317">
        <v>168.89743336356045</v>
      </c>
      <c r="CC16" s="317">
        <v>85.247076899025714</v>
      </c>
      <c r="CD16" s="317">
        <v>165.33133459309485</v>
      </c>
      <c r="CE16" s="317">
        <v>31.726896308831499</v>
      </c>
      <c r="CF16" s="317">
        <v>83.161844782013588</v>
      </c>
      <c r="CG16" s="317">
        <v>87.683147912735947</v>
      </c>
      <c r="CH16" s="317">
        <v>63.850513999999997</v>
      </c>
      <c r="CI16" s="317">
        <v>63.865254825812841</v>
      </c>
      <c r="CJ16" s="317">
        <v>152.88868204232855</v>
      </c>
      <c r="CK16" s="317">
        <v>182.76450527933747</v>
      </c>
      <c r="CL16" s="374">
        <v>82.28486573113392</v>
      </c>
      <c r="CM16" s="374">
        <v>0</v>
      </c>
      <c r="CN16" s="283"/>
      <c r="CO16" s="242"/>
      <c r="CP16" s="242"/>
      <c r="CQ16" s="242"/>
      <c r="CR16" s="40"/>
      <c r="CS16" s="242"/>
    </row>
    <row r="17" spans="1:108" ht="17.25" customHeight="1" x14ac:dyDescent="0.25">
      <c r="A17" s="385"/>
      <c r="B17" s="311" t="s">
        <v>30</v>
      </c>
      <c r="C17" s="405">
        <v>6</v>
      </c>
      <c r="D17" s="405">
        <v>0</v>
      </c>
      <c r="E17" s="405">
        <v>11</v>
      </c>
      <c r="F17" s="405">
        <v>23</v>
      </c>
      <c r="G17" s="405">
        <v>90.721649484536087</v>
      </c>
      <c r="H17" s="405">
        <v>146.25</v>
      </c>
      <c r="I17" s="405">
        <v>183.00204526728635</v>
      </c>
      <c r="J17" s="405">
        <v>144.08411462727943</v>
      </c>
      <c r="K17" s="405">
        <v>57.260524443685597</v>
      </c>
      <c r="L17" s="405">
        <v>735.0121648856225</v>
      </c>
      <c r="M17" s="413">
        <v>483.49977528422056</v>
      </c>
      <c r="N17" s="405">
        <v>668.28736179555096</v>
      </c>
      <c r="O17" s="405">
        <v>636.35595557554325</v>
      </c>
      <c r="P17" s="405">
        <v>106.75706368667902</v>
      </c>
      <c r="Q17" s="405">
        <v>244.75399999999999</v>
      </c>
      <c r="R17" s="405">
        <v>1201.29</v>
      </c>
      <c r="S17" s="413">
        <v>37.828000000000003</v>
      </c>
      <c r="T17" s="413">
        <v>158.324162</v>
      </c>
      <c r="U17" s="413">
        <v>72.37555516397866</v>
      </c>
      <c r="V17" s="413">
        <v>582.64632002845633</v>
      </c>
      <c r="W17" s="349">
        <v>165.06943661887709</v>
      </c>
      <c r="X17" s="554">
        <v>1723.6717147714746</v>
      </c>
      <c r="Y17" s="554">
        <v>3166.1721733903287</v>
      </c>
      <c r="Z17" s="554">
        <v>3469.2233568145734</v>
      </c>
      <c r="AA17" s="554">
        <v>716.96584322340698</v>
      </c>
      <c r="AB17" s="373">
        <v>1694.0824268582596</v>
      </c>
      <c r="AC17" s="373">
        <v>1503.8411481387393</v>
      </c>
      <c r="AD17" s="356">
        <v>3343.9897615097334</v>
      </c>
      <c r="AE17" s="356">
        <v>0</v>
      </c>
      <c r="AF17" s="555"/>
      <c r="AG17" s="556">
        <v>699</v>
      </c>
      <c r="AH17" s="320">
        <v>299</v>
      </c>
      <c r="AI17" s="320">
        <v>544.6</v>
      </c>
      <c r="AJ17" s="320">
        <v>711.5</v>
      </c>
      <c r="AK17" s="320">
        <v>787</v>
      </c>
      <c r="AL17" s="320">
        <v>806.48123437549486</v>
      </c>
      <c r="AM17" s="557">
        <v>1100.666666666667</v>
      </c>
      <c r="AN17" s="557">
        <v>1181.3333333333333</v>
      </c>
      <c r="AO17" s="557">
        <v>815</v>
      </c>
      <c r="AP17" s="318">
        <v>1185.8883588543003</v>
      </c>
      <c r="AQ17" s="318">
        <v>884</v>
      </c>
      <c r="AR17" s="414">
        <v>728.5</v>
      </c>
      <c r="AS17" s="414">
        <v>735.66848247352493</v>
      </c>
      <c r="AT17" s="414">
        <v>853.33333333333337</v>
      </c>
      <c r="AU17" s="414">
        <v>1038.6761421052631</v>
      </c>
      <c r="AV17" s="414">
        <v>1105.4000000000001</v>
      </c>
      <c r="AW17" s="318">
        <v>957.32453189065541</v>
      </c>
      <c r="AX17" s="560">
        <v>1171.0346362397004</v>
      </c>
      <c r="AY17" s="320">
        <v>960.06078953788074</v>
      </c>
      <c r="AZ17" s="348">
        <v>855.41929594284659</v>
      </c>
      <c r="BA17" s="351">
        <v>976.92661989330725</v>
      </c>
      <c r="BB17" s="351">
        <v>1177.4012874483512</v>
      </c>
      <c r="BC17" s="351">
        <v>1384.6089883246584</v>
      </c>
      <c r="BD17" s="351">
        <v>1185.6760589999999</v>
      </c>
      <c r="BE17" s="351">
        <v>1292.4861583187296</v>
      </c>
      <c r="BF17" s="375">
        <v>1356.8111159661566</v>
      </c>
      <c r="BG17" s="375">
        <v>1415.8285533535663</v>
      </c>
      <c r="BH17" s="350">
        <v>2107.6459722761219</v>
      </c>
      <c r="BI17" s="350">
        <v>0</v>
      </c>
      <c r="BJ17" s="555"/>
      <c r="BK17" s="558">
        <v>134</v>
      </c>
      <c r="BL17" s="356">
        <v>6</v>
      </c>
      <c r="BM17" s="356">
        <v>106</v>
      </c>
      <c r="BN17" s="356">
        <v>69</v>
      </c>
      <c r="BO17" s="356">
        <v>157</v>
      </c>
      <c r="BP17" s="559">
        <v>120.2813552396676</v>
      </c>
      <c r="BQ17" s="557">
        <v>126.33333333333333</v>
      </c>
      <c r="BR17" s="557">
        <v>224</v>
      </c>
      <c r="BS17" s="557">
        <v>125.666666666667</v>
      </c>
      <c r="BT17" s="318">
        <v>270.13505363289369</v>
      </c>
      <c r="BU17" s="557">
        <v>226</v>
      </c>
      <c r="BV17" s="318">
        <v>121.79409961493411</v>
      </c>
      <c r="BW17" s="318">
        <v>176.76248054086295</v>
      </c>
      <c r="BX17" s="318">
        <v>20.5</v>
      </c>
      <c r="BY17" s="318">
        <v>97.606836000000001</v>
      </c>
      <c r="BZ17" s="318">
        <v>227.03434293747233</v>
      </c>
      <c r="CA17" s="318">
        <v>61.688694693124702</v>
      </c>
      <c r="CB17" s="318">
        <v>89.726761474391481</v>
      </c>
      <c r="CC17" s="318">
        <v>134.44964298150424</v>
      </c>
      <c r="CD17" s="318">
        <v>114.72269885929396</v>
      </c>
      <c r="CE17" s="318">
        <v>56.176229400335153</v>
      </c>
      <c r="CF17" s="351">
        <v>37.975551977156755</v>
      </c>
      <c r="CG17" s="351">
        <v>40.040188500015184</v>
      </c>
      <c r="CH17" s="351">
        <v>21.891985999999999</v>
      </c>
      <c r="CI17" s="351">
        <v>40.623171904535297</v>
      </c>
      <c r="CJ17" s="351">
        <v>193.59015203944978</v>
      </c>
      <c r="CK17" s="459">
        <v>224.4806693679115</v>
      </c>
      <c r="CL17" s="495">
        <v>148.79377519313476</v>
      </c>
      <c r="CM17" s="495">
        <v>0</v>
      </c>
      <c r="CN17" s="283"/>
      <c r="CO17" s="242"/>
      <c r="CP17" s="242"/>
      <c r="CQ17" s="242"/>
      <c r="CR17" s="40"/>
      <c r="CS17" s="242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</row>
    <row r="18" spans="1:108" ht="17.25" customHeight="1" x14ac:dyDescent="0.25">
      <c r="A18" s="385"/>
      <c r="B18" s="347" t="s">
        <v>126</v>
      </c>
      <c r="C18" s="402">
        <v>0</v>
      </c>
      <c r="D18" s="402">
        <v>0</v>
      </c>
      <c r="E18" s="402">
        <v>0</v>
      </c>
      <c r="F18" s="402">
        <v>1</v>
      </c>
      <c r="G18" s="402">
        <v>103.09278350515464</v>
      </c>
      <c r="H18" s="402">
        <v>83.6</v>
      </c>
      <c r="I18" s="402">
        <v>91.519148153472543</v>
      </c>
      <c r="J18" s="402">
        <v>137.95852141499944</v>
      </c>
      <c r="K18" s="402">
        <v>166.00925041826042</v>
      </c>
      <c r="L18" s="402">
        <v>495.83436336343232</v>
      </c>
      <c r="M18" s="354">
        <v>284.28207438263712</v>
      </c>
      <c r="N18" s="402">
        <v>224.64212919584233</v>
      </c>
      <c r="O18" s="402">
        <v>642.42997927737997</v>
      </c>
      <c r="P18" s="402">
        <v>51.982258448051596</v>
      </c>
      <c r="Q18" s="402">
        <v>112</v>
      </c>
      <c r="R18" s="402">
        <v>1144.0351000000001</v>
      </c>
      <c r="S18" s="354">
        <v>24</v>
      </c>
      <c r="T18" s="354">
        <v>115.053785</v>
      </c>
      <c r="U18" s="354">
        <v>1.1324782920086164E-3</v>
      </c>
      <c r="V18" s="354">
        <v>166.21948013262261</v>
      </c>
      <c r="W18" s="354">
        <v>605.59226171327145</v>
      </c>
      <c r="X18" s="353">
        <v>1854.8417205582559</v>
      </c>
      <c r="Y18" s="353">
        <v>2232.8705087567337</v>
      </c>
      <c r="Z18" s="353">
        <v>2259.8502375389462</v>
      </c>
      <c r="AA18" s="353">
        <v>33.618461390706059</v>
      </c>
      <c r="AB18" s="353">
        <v>2059.9244191650619</v>
      </c>
      <c r="AC18" s="371">
        <v>1300.4416255685223</v>
      </c>
      <c r="AD18" s="371">
        <v>3351.5217078630453</v>
      </c>
      <c r="AE18" s="371">
        <v>0</v>
      </c>
      <c r="AF18" s="317"/>
      <c r="AG18" s="317">
        <v>420</v>
      </c>
      <c r="AH18" s="317">
        <v>309</v>
      </c>
      <c r="AI18" s="317">
        <v>711.6</v>
      </c>
      <c r="AJ18" s="317">
        <v>723.5</v>
      </c>
      <c r="AK18" s="317">
        <v>749</v>
      </c>
      <c r="AL18" s="317">
        <v>826.20976481090406</v>
      </c>
      <c r="AM18" s="317">
        <v>1056.333333333333</v>
      </c>
      <c r="AN18" s="317">
        <v>1053.5</v>
      </c>
      <c r="AO18" s="317">
        <v>1142.6666666666667</v>
      </c>
      <c r="AP18" s="317">
        <v>817.90669213684998</v>
      </c>
      <c r="AQ18" s="317">
        <v>957</v>
      </c>
      <c r="AR18" s="317">
        <v>823.64499999999998</v>
      </c>
      <c r="AS18" s="317">
        <v>1045.8960686673047</v>
      </c>
      <c r="AT18" s="317">
        <v>819.33333333333337</v>
      </c>
      <c r="AU18" s="317">
        <v>863.48291764705903</v>
      </c>
      <c r="AV18" s="317">
        <v>1054.3</v>
      </c>
      <c r="AW18" s="317">
        <v>591.00470338327966</v>
      </c>
      <c r="AX18" s="317">
        <v>837.46515028317287</v>
      </c>
      <c r="AY18" s="317">
        <v>1028.4303766102842</v>
      </c>
      <c r="AZ18" s="317">
        <v>1133.8713181380447</v>
      </c>
      <c r="BA18" s="317">
        <v>1306.0303214036135</v>
      </c>
      <c r="BB18" s="317">
        <v>1137.3689239184969</v>
      </c>
      <c r="BC18" s="317">
        <v>1337.5314362969702</v>
      </c>
      <c r="BD18" s="317">
        <v>1637.091165</v>
      </c>
      <c r="BE18" s="317">
        <v>1115.7663523163883</v>
      </c>
      <c r="BF18" s="317">
        <v>1442.7722059401701</v>
      </c>
      <c r="BG18" s="374">
        <v>1522.4654395289563</v>
      </c>
      <c r="BH18" s="374">
        <v>1862.7241109850459</v>
      </c>
      <c r="BI18" s="374">
        <v>0</v>
      </c>
      <c r="BJ18" s="317"/>
      <c r="BK18" s="353">
        <v>36</v>
      </c>
      <c r="BL18" s="353">
        <v>17</v>
      </c>
      <c r="BM18" s="353">
        <v>63.6</v>
      </c>
      <c r="BN18" s="353">
        <v>79</v>
      </c>
      <c r="BO18" s="353">
        <v>110</v>
      </c>
      <c r="BP18" s="353">
        <v>111.5174212820822</v>
      </c>
      <c r="BQ18" s="317">
        <v>145.33333333333334</v>
      </c>
      <c r="BR18" s="317">
        <v>114</v>
      </c>
      <c r="BS18" s="317">
        <v>200</v>
      </c>
      <c r="BT18" s="317">
        <v>162.8069229188649</v>
      </c>
      <c r="BU18" s="317">
        <v>169</v>
      </c>
      <c r="BV18" s="317">
        <v>221.44381748169837</v>
      </c>
      <c r="BW18" s="317">
        <v>141.31169624405499</v>
      </c>
      <c r="BX18" s="317">
        <v>12.6666666666667</v>
      </c>
      <c r="BY18" s="317">
        <v>96.262</v>
      </c>
      <c r="BZ18" s="317">
        <v>133.24902055382393</v>
      </c>
      <c r="CA18" s="317">
        <v>48.199243592359174</v>
      </c>
      <c r="CB18" s="317">
        <v>100.63472071245477</v>
      </c>
      <c r="CC18" s="317">
        <v>79.627859989763067</v>
      </c>
      <c r="CD18" s="317">
        <v>121.2800478512392</v>
      </c>
      <c r="CE18" s="317">
        <v>97.042692851769104</v>
      </c>
      <c r="CF18" s="317">
        <v>62.417713865730576</v>
      </c>
      <c r="CG18" s="317">
        <v>65.811210076082773</v>
      </c>
      <c r="CH18" s="317">
        <v>37.520536999999997</v>
      </c>
      <c r="CI18" s="317">
        <v>38.809194357536711</v>
      </c>
      <c r="CJ18" s="317">
        <v>175.89398205271559</v>
      </c>
      <c r="CK18" s="317">
        <v>246.8548476233542</v>
      </c>
      <c r="CL18" s="374">
        <v>84.044575375045667</v>
      </c>
      <c r="CM18" s="374">
        <v>0</v>
      </c>
      <c r="CN18" s="283"/>
      <c r="CO18" s="242"/>
      <c r="CP18" s="242"/>
      <c r="CQ18" s="242"/>
      <c r="CR18" s="40"/>
      <c r="CS18" s="242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</row>
    <row r="19" spans="1:108" ht="20.25" customHeight="1" x14ac:dyDescent="0.25">
      <c r="A19" s="385"/>
      <c r="B19" s="182" t="s">
        <v>31</v>
      </c>
      <c r="C19" s="141">
        <v>646</v>
      </c>
      <c r="D19" s="141">
        <v>1823</v>
      </c>
      <c r="E19" s="141">
        <v>2164</v>
      </c>
      <c r="F19" s="141">
        <v>2771</v>
      </c>
      <c r="G19" s="141">
        <v>6530.3089419424859</v>
      </c>
      <c r="H19" s="141">
        <v>7788.8117113402059</v>
      </c>
      <c r="I19" s="141">
        <v>10337.431389769779</v>
      </c>
      <c r="J19" s="141">
        <v>12812.988893009227</v>
      </c>
      <c r="K19" s="141">
        <v>11242.355568118202</v>
      </c>
      <c r="L19" s="141">
        <v>12792.81293484096</v>
      </c>
      <c r="M19" s="141">
        <v>15338.842013854288</v>
      </c>
      <c r="N19" s="141">
        <v>14250.995627366558</v>
      </c>
      <c r="O19" s="141">
        <v>20382.294880688132</v>
      </c>
      <c r="P19" s="141">
        <v>23955.591420915476</v>
      </c>
      <c r="Q19" s="141">
        <v>23825.197704550341</v>
      </c>
      <c r="R19" s="141">
        <v>22151.248752</v>
      </c>
      <c r="S19" s="141">
        <v>19326.064000000002</v>
      </c>
      <c r="T19" s="141">
        <v>26052.801304000004</v>
      </c>
      <c r="U19" s="141">
        <v>30150.229712009001</v>
      </c>
      <c r="V19" s="141">
        <v>36113.269669047513</v>
      </c>
      <c r="W19" s="141">
        <v>35425.232232874718</v>
      </c>
      <c r="X19" s="546">
        <v>50696.267575188896</v>
      </c>
      <c r="Y19" s="546">
        <v>60306.475415184424</v>
      </c>
      <c r="Z19" s="546">
        <v>52169.255125609801</v>
      </c>
      <c r="AA19" s="546">
        <v>59511.406462174447</v>
      </c>
      <c r="AB19" s="561">
        <v>59172.052923779622</v>
      </c>
      <c r="AC19" s="561">
        <v>51620.78661527807</v>
      </c>
      <c r="AD19" s="561">
        <v>78999.017258045482</v>
      </c>
      <c r="AE19" s="620">
        <v>50127.796841524003</v>
      </c>
      <c r="AF19" s="562"/>
      <c r="AG19" s="563">
        <v>10935</v>
      </c>
      <c r="AH19" s="546">
        <v>9743</v>
      </c>
      <c r="AI19" s="546">
        <v>10707.800000000001</v>
      </c>
      <c r="AJ19" s="546">
        <v>10030.6</v>
      </c>
      <c r="AK19" s="546">
        <v>9399</v>
      </c>
      <c r="AL19" s="546">
        <v>11194.774888605674</v>
      </c>
      <c r="AM19" s="546">
        <v>12466.891778060992</v>
      </c>
      <c r="AN19" s="546">
        <v>13386.559666666668</v>
      </c>
      <c r="AO19" s="546">
        <v>14112.666666666664</v>
      </c>
      <c r="AP19" s="546">
        <v>13980.3179962877</v>
      </c>
      <c r="AQ19" s="546">
        <v>12274.826821212302</v>
      </c>
      <c r="AR19" s="546">
        <v>12726.645</v>
      </c>
      <c r="AS19" s="546">
        <v>12698.853782412893</v>
      </c>
      <c r="AT19" s="546">
        <v>12124.479550920443</v>
      </c>
      <c r="AU19" s="546">
        <v>13849.245618736484</v>
      </c>
      <c r="AV19" s="546">
        <v>14450.455949999998</v>
      </c>
      <c r="AW19" s="546">
        <v>13884.997394271828</v>
      </c>
      <c r="AX19" s="543">
        <v>13375.709995000001</v>
      </c>
      <c r="AY19" s="543">
        <v>13817.007335</v>
      </c>
      <c r="AZ19" s="543">
        <v>14795.728046666669</v>
      </c>
      <c r="BA19" s="543">
        <v>14238</v>
      </c>
      <c r="BB19" s="543">
        <v>14177.057228000003</v>
      </c>
      <c r="BC19" s="543">
        <v>16802.999999999996</v>
      </c>
      <c r="BD19" s="543">
        <v>16681.651769</v>
      </c>
      <c r="BE19" s="564">
        <v>16937.916592999998</v>
      </c>
      <c r="BF19" s="561">
        <v>17149.125824999999</v>
      </c>
      <c r="BG19" s="561">
        <v>20352.979674000002</v>
      </c>
      <c r="BH19" s="561">
        <v>22473.502806000004</v>
      </c>
      <c r="BI19" s="620">
        <v>13439.660512246379</v>
      </c>
      <c r="BJ19" s="565"/>
      <c r="BK19" s="566">
        <v>1332</v>
      </c>
      <c r="BL19" s="546">
        <v>1089</v>
      </c>
      <c r="BM19" s="546">
        <v>1423.6</v>
      </c>
      <c r="BN19" s="546">
        <v>1493.1</v>
      </c>
      <c r="BO19" s="546">
        <v>1120</v>
      </c>
      <c r="BP19" s="546">
        <v>1595.6907966974466</v>
      </c>
      <c r="BQ19" s="546">
        <v>2029.6425366358872</v>
      </c>
      <c r="BR19" s="546">
        <v>2356.6283333333331</v>
      </c>
      <c r="BS19" s="546">
        <v>2448</v>
      </c>
      <c r="BT19" s="546">
        <v>2645.4362723129498</v>
      </c>
      <c r="BU19" s="546">
        <v>2359.7712933537168</v>
      </c>
      <c r="BV19" s="546">
        <v>2384.3175909194729</v>
      </c>
      <c r="BW19" s="546">
        <v>2221.7103388264309</v>
      </c>
      <c r="BX19" s="546">
        <v>1516.5741925874283</v>
      </c>
      <c r="BY19" s="546">
        <v>1490.1860534799998</v>
      </c>
      <c r="BZ19" s="546">
        <v>1782.0507594614282</v>
      </c>
      <c r="CA19" s="546">
        <v>1763.594310105409</v>
      </c>
      <c r="CB19" s="546">
        <v>1382.6351089282746</v>
      </c>
      <c r="CC19" s="546">
        <v>1294.7836490000002</v>
      </c>
      <c r="CD19" s="546">
        <v>1664.6666666666699</v>
      </c>
      <c r="CE19" s="546">
        <v>1257</v>
      </c>
      <c r="CF19" s="546">
        <v>1342.5110079999999</v>
      </c>
      <c r="CG19" s="546">
        <v>1415.4999999999998</v>
      </c>
      <c r="CH19" s="546">
        <v>1041.28962</v>
      </c>
      <c r="CI19" s="546">
        <v>1109.7141979999999</v>
      </c>
      <c r="CJ19" s="567">
        <v>1650.9070639999998</v>
      </c>
      <c r="CK19" s="568">
        <v>2596.8019809999992</v>
      </c>
      <c r="CL19" s="568">
        <v>2332.5640319999998</v>
      </c>
      <c r="CM19" s="304">
        <v>934.02426713000102</v>
      </c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</row>
    <row r="20" spans="1:108" s="185" customFormat="1" ht="17.25" customHeight="1" x14ac:dyDescent="0.25">
      <c r="A20" s="385"/>
      <c r="B20" s="594" t="str">
        <f>'2) mês-month'!B28</f>
        <v xml:space="preserve">(1) Os dados mensais de 2024 correspondem a uma amostra estimada de 90,7%  do processamento no Brasil. 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386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</row>
    <row r="21" spans="1:108" ht="12.75" customHeight="1" x14ac:dyDescent="0.25">
      <c r="A21" s="385"/>
      <c r="B21" s="115" t="s">
        <v>199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36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</row>
    <row r="22" spans="1:108" ht="17.25" customHeight="1" x14ac:dyDescent="0.25">
      <c r="A22" s="385"/>
      <c r="B22" s="40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0"/>
      <c r="O22" s="40"/>
      <c r="P22" s="40"/>
      <c r="Q22" s="40"/>
      <c r="R22" s="40"/>
      <c r="S22" s="40"/>
      <c r="T22" s="411"/>
      <c r="U22" s="411"/>
      <c r="V22" s="411"/>
      <c r="W22" s="411"/>
      <c r="X22" s="40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236"/>
    </row>
    <row r="23" spans="1:108" x14ac:dyDescent="0.25">
      <c r="A23" s="385"/>
      <c r="B23" s="58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1:108" x14ac:dyDescent="0.25">
      <c r="A24" s="2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309"/>
    </row>
    <row r="25" spans="1:108" x14ac:dyDescent="0.25">
      <c r="A25" s="240"/>
      <c r="B25" s="40"/>
      <c r="C25" s="40"/>
      <c r="D25" s="40"/>
      <c r="E25" s="40"/>
      <c r="F25" s="40"/>
      <c r="G25" s="40"/>
      <c r="H25" s="40"/>
      <c r="I25" s="40" t="s">
        <v>48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1:108" x14ac:dyDescent="0.25">
      <c r="A26" s="2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</sheetData>
  <mergeCells count="4">
    <mergeCell ref="B5:B6"/>
    <mergeCell ref="C5:AE5"/>
    <mergeCell ref="AG5:BI5"/>
    <mergeCell ref="BK5:CM5"/>
  </mergeCells>
  <phoneticPr fontId="0" type="noConversion"/>
  <printOptions horizontalCentered="1"/>
  <pageMargins left="0.27" right="0.28000000000000003" top="0.39370078740157483" bottom="0.39370078740157483" header="0.31496062992125984" footer="0.31496062992125984"/>
  <pageSetup paperSize="9" scale="92" orientation="landscape" r:id="rId1"/>
  <headerFooter alignWithMargins="0">
    <oddFooter>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0">
    <pageSetUpPr fitToPage="1"/>
  </sheetPr>
  <dimension ref="A1:CM36"/>
  <sheetViews>
    <sheetView showGridLines="0" showZeros="0" zoomScaleNormal="100" workbookViewId="0"/>
  </sheetViews>
  <sheetFormatPr defaultColWidth="9.109375" defaultRowHeight="13.2" x14ac:dyDescent="0.25"/>
  <cols>
    <col min="1" max="1" width="2" style="1" customWidth="1"/>
    <col min="2" max="2" width="11.44140625" style="1" customWidth="1"/>
    <col min="3" max="3" width="8.88671875" style="1" hidden="1" customWidth="1"/>
    <col min="4" max="4" width="9.109375" style="1" hidden="1" customWidth="1"/>
    <col min="5" max="5" width="10.44140625" style="1" hidden="1" customWidth="1"/>
    <col min="6" max="12" width="9.109375" style="1" hidden="1" customWidth="1"/>
    <col min="13" max="19" width="0" style="1" hidden="1" customWidth="1"/>
    <col min="20" max="20" width="10.6640625" style="1" hidden="1" customWidth="1"/>
    <col min="21" max="27" width="10.6640625" style="1" customWidth="1"/>
    <col min="28" max="28" width="0.109375" style="1" customWidth="1"/>
    <col min="29" max="30" width="9.109375" style="1" hidden="1" customWidth="1"/>
    <col min="31" max="31" width="10.44140625" style="1" hidden="1" customWidth="1"/>
    <col min="32" max="41" width="9.109375" style="1" hidden="1" customWidth="1"/>
    <col min="42" max="43" width="0" style="1" hidden="1" customWidth="1"/>
    <col min="44" max="44" width="0.88671875" style="1" hidden="1" customWidth="1"/>
    <col min="45" max="45" width="9.109375" style="1" hidden="1" customWidth="1"/>
    <col min="46" max="46" width="10.6640625" style="1" hidden="1" customWidth="1"/>
    <col min="47" max="53" width="10.6640625" style="1" customWidth="1"/>
    <col min="54" max="54" width="0.109375" style="185" customWidth="1"/>
    <col min="55" max="56" width="9.109375" style="1" hidden="1" customWidth="1"/>
    <col min="57" max="57" width="9" style="1" hidden="1" customWidth="1"/>
    <col min="58" max="62" width="9.109375" style="1" hidden="1" customWidth="1"/>
    <col min="63" max="63" width="10.44140625" style="1" hidden="1" customWidth="1"/>
    <col min="64" max="67" width="9.109375" style="1" hidden="1" customWidth="1"/>
    <col min="68" max="71" width="0" style="1" hidden="1" customWidth="1"/>
    <col min="72" max="72" width="10.6640625" style="1" hidden="1" customWidth="1"/>
    <col min="73" max="79" width="10.6640625" style="1" customWidth="1"/>
    <col min="80" max="16384" width="9.109375" style="1"/>
  </cols>
  <sheetData>
    <row r="1" spans="1:91" s="4" customFormat="1" ht="36" customHeight="1" x14ac:dyDescent="0.4">
      <c r="A1" s="6"/>
      <c r="B1" s="264" t="s">
        <v>117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BB1" s="120"/>
    </row>
    <row r="2" spans="1:91" s="4" customFormat="1" ht="21.75" customHeight="1" x14ac:dyDescent="0.25">
      <c r="A2" s="6"/>
      <c r="B2" s="265" t="s">
        <v>137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G2" s="18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67"/>
      <c r="AT2" s="167"/>
      <c r="AU2" s="167"/>
      <c r="AV2" s="167"/>
      <c r="AW2" s="167"/>
      <c r="AX2" s="167"/>
      <c r="AY2" s="167"/>
      <c r="AZ2" s="167"/>
      <c r="BA2" s="167"/>
      <c r="BB2" s="121"/>
      <c r="BC2" s="17"/>
      <c r="BD2" s="17"/>
      <c r="BE2" s="17"/>
      <c r="BF2" s="19"/>
    </row>
    <row r="3" spans="1:91" s="4" customFormat="1" ht="18" customHeight="1" x14ac:dyDescent="0.25">
      <c r="A3" s="6"/>
      <c r="B3" s="266" t="s">
        <v>85</v>
      </c>
      <c r="C3" s="12"/>
      <c r="D3" s="12"/>
      <c r="E3" s="12"/>
      <c r="F3" s="12"/>
      <c r="G3" s="12"/>
      <c r="H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BB3" s="120"/>
    </row>
    <row r="4" spans="1:91" s="4" customFormat="1" ht="18" customHeight="1" x14ac:dyDescent="0.25">
      <c r="A4" s="6"/>
      <c r="B4" s="136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03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20"/>
      <c r="BC4" s="103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460"/>
      <c r="BQ4" s="104"/>
      <c r="BR4" s="104"/>
      <c r="BS4" s="104"/>
      <c r="BT4" s="104"/>
      <c r="BU4" s="104"/>
      <c r="BV4" s="104"/>
      <c r="BW4" s="104"/>
      <c r="BX4" s="136"/>
      <c r="BY4" s="136"/>
      <c r="BZ4" s="136"/>
      <c r="CA4" s="136"/>
    </row>
    <row r="5" spans="1:91" ht="18.75" customHeight="1" x14ac:dyDescent="0.25">
      <c r="A5" s="40"/>
      <c r="B5" s="657" t="s">
        <v>119</v>
      </c>
      <c r="C5" s="640" t="s">
        <v>135</v>
      </c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6"/>
      <c r="AB5" s="138"/>
      <c r="AC5" s="642" t="s">
        <v>73</v>
      </c>
      <c r="AD5" s="641"/>
      <c r="AE5" s="641"/>
      <c r="AF5" s="641"/>
      <c r="AG5" s="641"/>
      <c r="AH5" s="641"/>
      <c r="AI5" s="641"/>
      <c r="AJ5" s="641"/>
      <c r="AK5" s="641"/>
      <c r="AL5" s="641"/>
      <c r="AM5" s="641"/>
      <c r="AN5" s="641"/>
      <c r="AO5" s="641"/>
      <c r="AP5" s="641"/>
      <c r="AQ5" s="641"/>
      <c r="AR5" s="641"/>
      <c r="AS5" s="641"/>
      <c r="AT5" s="641"/>
      <c r="AU5" s="641"/>
      <c r="AV5" s="641"/>
      <c r="AW5" s="641"/>
      <c r="AX5" s="641"/>
      <c r="AY5" s="641"/>
      <c r="AZ5" s="641"/>
      <c r="BA5" s="646"/>
      <c r="BB5" s="133"/>
      <c r="BC5" s="642" t="s">
        <v>131</v>
      </c>
      <c r="BD5" s="641"/>
      <c r="BE5" s="641"/>
      <c r="BF5" s="641"/>
      <c r="BG5" s="641"/>
      <c r="BH5" s="641"/>
      <c r="BI5" s="641"/>
      <c r="BJ5" s="641"/>
      <c r="BK5" s="641"/>
      <c r="BL5" s="641"/>
      <c r="BM5" s="641"/>
      <c r="BN5" s="641"/>
      <c r="BO5" s="641"/>
      <c r="BP5" s="641"/>
      <c r="BQ5" s="641"/>
      <c r="BR5" s="641"/>
      <c r="BS5" s="641"/>
      <c r="BT5" s="641"/>
      <c r="BU5" s="641"/>
      <c r="BV5" s="641"/>
      <c r="BW5" s="641"/>
      <c r="BX5" s="641"/>
      <c r="BY5" s="641"/>
      <c r="BZ5" s="641"/>
      <c r="CA5" s="641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</row>
    <row r="6" spans="1:91" s="5" customFormat="1" ht="34.5" customHeight="1" x14ac:dyDescent="0.25">
      <c r="A6" s="242"/>
      <c r="B6" s="638"/>
      <c r="C6" s="29">
        <v>2000</v>
      </c>
      <c r="D6" s="29" t="s">
        <v>17</v>
      </c>
      <c r="E6" s="29">
        <v>2002</v>
      </c>
      <c r="F6" s="29">
        <v>2003</v>
      </c>
      <c r="G6" s="29">
        <v>2004</v>
      </c>
      <c r="H6" s="29">
        <v>2005</v>
      </c>
      <c r="I6" s="29">
        <v>2006</v>
      </c>
      <c r="J6" s="29">
        <v>2007</v>
      </c>
      <c r="K6" s="33" t="s">
        <v>24</v>
      </c>
      <c r="L6" s="33">
        <v>2009</v>
      </c>
      <c r="M6" s="33">
        <v>2010</v>
      </c>
      <c r="N6" s="33">
        <v>2011</v>
      </c>
      <c r="O6" s="33">
        <v>2012</v>
      </c>
      <c r="P6" s="33">
        <v>2013</v>
      </c>
      <c r="Q6" s="33">
        <v>2014</v>
      </c>
      <c r="R6" s="33">
        <v>2015</v>
      </c>
      <c r="S6" s="33">
        <v>2016</v>
      </c>
      <c r="T6" s="33">
        <v>2017</v>
      </c>
      <c r="U6" s="33">
        <v>2018</v>
      </c>
      <c r="V6" s="33">
        <v>2019</v>
      </c>
      <c r="W6" s="33">
        <v>2020</v>
      </c>
      <c r="X6" s="33" t="s">
        <v>43</v>
      </c>
      <c r="Y6" s="29" t="s">
        <v>78</v>
      </c>
      <c r="Z6" s="29">
        <v>2023</v>
      </c>
      <c r="AA6" s="622" t="s">
        <v>203</v>
      </c>
      <c r="AB6" s="137"/>
      <c r="AC6" s="119">
        <v>2000</v>
      </c>
      <c r="AD6" s="29" t="s">
        <v>17</v>
      </c>
      <c r="AE6" s="29">
        <v>2002</v>
      </c>
      <c r="AF6" s="29">
        <v>2003</v>
      </c>
      <c r="AG6" s="29">
        <v>2004</v>
      </c>
      <c r="AH6" s="29">
        <v>2005</v>
      </c>
      <c r="AI6" s="29">
        <v>2006</v>
      </c>
      <c r="AJ6" s="29">
        <v>2007</v>
      </c>
      <c r="AK6" s="33" t="s">
        <v>24</v>
      </c>
      <c r="AL6" s="33">
        <v>2009</v>
      </c>
      <c r="AM6" s="33">
        <v>2010</v>
      </c>
      <c r="AN6" s="33">
        <v>2011</v>
      </c>
      <c r="AO6" s="33">
        <v>2012</v>
      </c>
      <c r="AP6" s="33">
        <v>2013</v>
      </c>
      <c r="AQ6" s="33">
        <v>2014</v>
      </c>
      <c r="AR6" s="33">
        <v>2015</v>
      </c>
      <c r="AS6" s="33">
        <v>2016</v>
      </c>
      <c r="AT6" s="33">
        <v>2017</v>
      </c>
      <c r="AU6" s="33">
        <v>2018</v>
      </c>
      <c r="AV6" s="33">
        <v>2019</v>
      </c>
      <c r="AW6" s="33">
        <v>2020</v>
      </c>
      <c r="AX6" s="33" t="s">
        <v>43</v>
      </c>
      <c r="AY6" s="306" t="s">
        <v>78</v>
      </c>
      <c r="AZ6" s="306">
        <v>2023</v>
      </c>
      <c r="BA6" s="622" t="s">
        <v>203</v>
      </c>
      <c r="BB6" s="140"/>
      <c r="BC6" s="119" t="s">
        <v>16</v>
      </c>
      <c r="BD6" s="29" t="s">
        <v>17</v>
      </c>
      <c r="BE6" s="29" t="s">
        <v>18</v>
      </c>
      <c r="BF6" s="29" t="s">
        <v>19</v>
      </c>
      <c r="BG6" s="29" t="s">
        <v>20</v>
      </c>
      <c r="BH6" s="29">
        <v>2005</v>
      </c>
      <c r="BI6" s="29">
        <v>2006</v>
      </c>
      <c r="BJ6" s="29">
        <v>2007</v>
      </c>
      <c r="BK6" s="33" t="s">
        <v>24</v>
      </c>
      <c r="BL6" s="33">
        <v>2009</v>
      </c>
      <c r="BM6" s="33">
        <v>2010</v>
      </c>
      <c r="BN6" s="33">
        <v>2011</v>
      </c>
      <c r="BO6" s="91">
        <v>2012</v>
      </c>
      <c r="BP6" s="91">
        <v>2013</v>
      </c>
      <c r="BQ6" s="91">
        <v>2014</v>
      </c>
      <c r="BR6" s="91">
        <v>2015</v>
      </c>
      <c r="BS6" s="91">
        <v>2016</v>
      </c>
      <c r="BT6" s="91">
        <v>2017</v>
      </c>
      <c r="BU6" s="33">
        <v>2018</v>
      </c>
      <c r="BV6" s="33">
        <v>2019</v>
      </c>
      <c r="BW6" s="33">
        <v>2020</v>
      </c>
      <c r="BX6" s="33" t="s">
        <v>43</v>
      </c>
      <c r="BY6" s="306" t="s">
        <v>78</v>
      </c>
      <c r="BZ6" s="306">
        <v>2023</v>
      </c>
      <c r="CA6" s="623" t="s">
        <v>203</v>
      </c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</row>
    <row r="7" spans="1:91" s="5" customFormat="1" ht="18.75" customHeight="1" x14ac:dyDescent="0.25">
      <c r="A7" s="242"/>
      <c r="B7" s="464" t="s">
        <v>26</v>
      </c>
      <c r="C7" s="465">
        <v>459.15300000000013</v>
      </c>
      <c r="D7" s="465">
        <v>429</v>
      </c>
      <c r="E7" s="465">
        <v>340.87657300000046</v>
      </c>
      <c r="F7" s="465">
        <v>294.02345174000061</v>
      </c>
      <c r="G7" s="465">
        <v>1124.1015819323452</v>
      </c>
      <c r="H7" s="465">
        <v>778.97428789425385</v>
      </c>
      <c r="I7" s="465">
        <v>1219.7365438575182</v>
      </c>
      <c r="J7" s="465">
        <v>2288.916668749182</v>
      </c>
      <c r="K7" s="465">
        <v>2027.0612105489015</v>
      </c>
      <c r="L7" s="465">
        <v>1991.3419910092111</v>
      </c>
      <c r="M7" s="465">
        <v>1769.2456911544523</v>
      </c>
      <c r="N7" s="465">
        <v>1297.8810788097696</v>
      </c>
      <c r="O7" s="465">
        <v>2705.5583900326028</v>
      </c>
      <c r="P7" s="465">
        <v>1893</v>
      </c>
      <c r="Q7" s="465">
        <v>2208.0739155799747</v>
      </c>
      <c r="R7" s="465">
        <v>2077.7432997720243</v>
      </c>
      <c r="S7" s="465">
        <v>1946.1734237563298</v>
      </c>
      <c r="T7" s="569">
        <v>3796.5111795704092</v>
      </c>
      <c r="U7" s="569">
        <v>4115.3477578527436</v>
      </c>
      <c r="V7" s="569">
        <v>6969.2344873311013</v>
      </c>
      <c r="W7" s="569">
        <v>5645.8771814510183</v>
      </c>
      <c r="X7" s="466">
        <v>1805.5236101014309</v>
      </c>
      <c r="Y7" s="467">
        <v>5004.1086830615732</v>
      </c>
      <c r="Z7" s="467">
        <v>5328.5719357393164</v>
      </c>
      <c r="AA7" s="467">
        <v>6702.7170033912171</v>
      </c>
      <c r="AB7" s="403"/>
      <c r="AC7" s="570">
        <v>438</v>
      </c>
      <c r="AD7" s="569">
        <v>460.42908000000068</v>
      </c>
      <c r="AE7" s="569">
        <v>357.89975252780596</v>
      </c>
      <c r="AF7" s="569">
        <v>621.5097443993933</v>
      </c>
      <c r="AG7" s="569">
        <v>862.17426482371923</v>
      </c>
      <c r="AH7" s="569">
        <v>772.66095071297127</v>
      </c>
      <c r="AI7" s="569">
        <v>817.81250547179184</v>
      </c>
      <c r="AJ7" s="569">
        <v>864.39215632432342</v>
      </c>
      <c r="AK7" s="569">
        <v>862.13319099789555</v>
      </c>
      <c r="AL7" s="569">
        <v>764.26316650477827</v>
      </c>
      <c r="AM7" s="569">
        <v>677.72658192557321</v>
      </c>
      <c r="AN7" s="569">
        <v>812.56898548845288</v>
      </c>
      <c r="AO7" s="569">
        <v>851.5121999999966</v>
      </c>
      <c r="AP7" s="569">
        <v>697.07252804646293</v>
      </c>
      <c r="AQ7" s="571">
        <v>596.09053024833997</v>
      </c>
      <c r="AR7" s="571">
        <v>737.21032691939547</v>
      </c>
      <c r="AS7" s="571">
        <v>778.86071838881071</v>
      </c>
      <c r="AT7" s="571">
        <v>1129.8681750503677</v>
      </c>
      <c r="AU7" s="571">
        <v>1825.1018092426928</v>
      </c>
      <c r="AV7" s="569">
        <v>1445.422598194813</v>
      </c>
      <c r="AW7" s="569">
        <v>1412.4880126039398</v>
      </c>
      <c r="AX7" s="395">
        <v>1376.4566482751643</v>
      </c>
      <c r="AY7" s="479">
        <v>1969.32893133589</v>
      </c>
      <c r="AZ7" s="466">
        <v>1872.8569724066833</v>
      </c>
      <c r="BA7" s="467">
        <v>1045.508798686732</v>
      </c>
      <c r="BB7" s="403"/>
      <c r="BC7" s="570">
        <v>195</v>
      </c>
      <c r="BD7" s="569">
        <v>253.20633300000006</v>
      </c>
      <c r="BE7" s="569">
        <v>113.90294427155733</v>
      </c>
      <c r="BF7" s="569">
        <v>170.22153723424447</v>
      </c>
      <c r="BG7" s="569">
        <v>201.69479151012999</v>
      </c>
      <c r="BH7" s="569">
        <v>274.67658858137759</v>
      </c>
      <c r="BI7" s="569">
        <v>272.20642982803895</v>
      </c>
      <c r="BJ7" s="569">
        <v>310.62070359572482</v>
      </c>
      <c r="BK7" s="569">
        <v>290.82124924881629</v>
      </c>
      <c r="BL7" s="569">
        <v>252.27210859458978</v>
      </c>
      <c r="BM7" s="569">
        <v>282.19688372629986</v>
      </c>
      <c r="BN7" s="569">
        <v>254.46197184486505</v>
      </c>
      <c r="BO7" s="569">
        <v>341.56381655997313</v>
      </c>
      <c r="BP7" s="569">
        <v>224.64067951008781</v>
      </c>
      <c r="BQ7" s="571">
        <v>197.40879700162247</v>
      </c>
      <c r="BR7" s="571">
        <v>219.70849689662055</v>
      </c>
      <c r="BS7" s="571">
        <v>196.13043167909137</v>
      </c>
      <c r="BT7" s="571">
        <v>324.62921575488792</v>
      </c>
      <c r="BU7" s="569">
        <v>366.09000862493531</v>
      </c>
      <c r="BV7" s="569">
        <v>297.51410673521627</v>
      </c>
      <c r="BW7" s="569">
        <v>265.75206592506208</v>
      </c>
      <c r="BX7" s="395">
        <v>334.20563161551081</v>
      </c>
      <c r="BY7" s="479">
        <v>515.18548371123256</v>
      </c>
      <c r="BZ7" s="466">
        <v>402.98774001489039</v>
      </c>
      <c r="CA7" s="624">
        <v>263.5462089507875</v>
      </c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</row>
    <row r="8" spans="1:91" ht="17.25" customHeight="1" x14ac:dyDescent="0.25">
      <c r="A8" s="40"/>
      <c r="B8" s="468" t="s">
        <v>120</v>
      </c>
      <c r="C8" s="469">
        <v>888</v>
      </c>
      <c r="D8" s="470">
        <v>680.34360377197845</v>
      </c>
      <c r="E8" s="470">
        <v>1170.053508806682</v>
      </c>
      <c r="F8" s="470">
        <v>1621.1020029587378</v>
      </c>
      <c r="G8" s="470">
        <v>2390.0801497358789</v>
      </c>
      <c r="H8" s="470">
        <v>2515.142557250264</v>
      </c>
      <c r="I8" s="470">
        <v>2678.8568009881187</v>
      </c>
      <c r="J8" s="470">
        <v>5771.0473425719538</v>
      </c>
      <c r="K8" s="470">
        <v>4893.5167809404766</v>
      </c>
      <c r="L8" s="470">
        <v>4826.8905682780887</v>
      </c>
      <c r="M8" s="470">
        <v>7472.7185205934147</v>
      </c>
      <c r="N8" s="470">
        <v>5491.0368669551044</v>
      </c>
      <c r="O8" s="470">
        <v>8025.5172880072214</v>
      </c>
      <c r="P8" s="470">
        <v>8049.861670421752</v>
      </c>
      <c r="Q8" s="470">
        <v>8668.0897239370552</v>
      </c>
      <c r="R8" s="470">
        <v>6403.3764186340613</v>
      </c>
      <c r="S8" s="470">
        <v>9536.5686240211526</v>
      </c>
      <c r="T8" s="572">
        <v>12217.9604606963</v>
      </c>
      <c r="U8" s="572">
        <v>10982.580302727953</v>
      </c>
      <c r="V8" s="572">
        <v>17185.993448244491</v>
      </c>
      <c r="W8" s="572">
        <v>17807.933740081593</v>
      </c>
      <c r="X8" s="471">
        <v>11440.363068832465</v>
      </c>
      <c r="Y8" s="472">
        <v>14881.367548999338</v>
      </c>
      <c r="Z8" s="472">
        <v>16785.461845704333</v>
      </c>
      <c r="AA8" s="472">
        <v>14030.52724564547</v>
      </c>
      <c r="AB8" s="573"/>
      <c r="AC8" s="574">
        <v>420.03566000000001</v>
      </c>
      <c r="AD8" s="572">
        <v>328.42029049266716</v>
      </c>
      <c r="AE8" s="572">
        <v>447.15830350432208</v>
      </c>
      <c r="AF8" s="572">
        <v>450.33741906457021</v>
      </c>
      <c r="AG8" s="572">
        <v>830.16678112085606</v>
      </c>
      <c r="AH8" s="572">
        <v>688.14785781762134</v>
      </c>
      <c r="AI8" s="572">
        <v>959.65584456876297</v>
      </c>
      <c r="AJ8" s="572">
        <v>944.59701037744719</v>
      </c>
      <c r="AK8" s="572">
        <v>762.30629749358002</v>
      </c>
      <c r="AL8" s="572">
        <v>1141.188538389873</v>
      </c>
      <c r="AM8" s="572">
        <v>812.85399827682295</v>
      </c>
      <c r="AN8" s="572">
        <v>920.00669002341124</v>
      </c>
      <c r="AO8" s="572">
        <v>1042.0672044999997</v>
      </c>
      <c r="AP8" s="572">
        <v>790.50372115337359</v>
      </c>
      <c r="AQ8" s="572">
        <v>813.72913828424385</v>
      </c>
      <c r="AR8" s="572">
        <v>894.87991444529575</v>
      </c>
      <c r="AS8" s="572">
        <v>1094.1291488983325</v>
      </c>
      <c r="AT8" s="572">
        <v>1215.0588848864961</v>
      </c>
      <c r="AU8" s="572">
        <v>1903.6970617607617</v>
      </c>
      <c r="AV8" s="572">
        <v>1341.1557864057522</v>
      </c>
      <c r="AW8" s="572">
        <v>1621.9168595408705</v>
      </c>
      <c r="AX8" s="473">
        <v>1384.1842416690902</v>
      </c>
      <c r="AY8" s="480">
        <v>2066.6725568969896</v>
      </c>
      <c r="AZ8" s="471">
        <v>1930.1915743731442</v>
      </c>
      <c r="BA8" s="472">
        <v>1120.3102014649808</v>
      </c>
      <c r="BB8" s="573"/>
      <c r="BC8" s="574">
        <v>165.61447850000002</v>
      </c>
      <c r="BD8" s="572">
        <v>218.63257744536389</v>
      </c>
      <c r="BE8" s="572">
        <v>139.03656186876685</v>
      </c>
      <c r="BF8" s="572">
        <v>158.36713874928924</v>
      </c>
      <c r="BG8" s="572">
        <v>188.57758168236373</v>
      </c>
      <c r="BH8" s="572">
        <v>243.00192256120812</v>
      </c>
      <c r="BI8" s="572">
        <v>232.89916384564455</v>
      </c>
      <c r="BJ8" s="572">
        <v>360.55257844572395</v>
      </c>
      <c r="BK8" s="572">
        <v>279.73036680946649</v>
      </c>
      <c r="BL8" s="572">
        <v>308.55722706714801</v>
      </c>
      <c r="BM8" s="572">
        <v>323.67139677144587</v>
      </c>
      <c r="BN8" s="572">
        <v>248.38491847870654</v>
      </c>
      <c r="BO8" s="575">
        <v>343.2442454971125</v>
      </c>
      <c r="BP8" s="575">
        <v>245.33270014985351</v>
      </c>
      <c r="BQ8" s="575">
        <v>212.48696346730679</v>
      </c>
      <c r="BR8" s="575">
        <v>215.67274257784578</v>
      </c>
      <c r="BS8" s="572">
        <v>280.27999852196791</v>
      </c>
      <c r="BT8" s="572">
        <v>327.84838178591463</v>
      </c>
      <c r="BU8" s="572">
        <v>398.78239611348448</v>
      </c>
      <c r="BV8" s="572">
        <v>323.26280004066973</v>
      </c>
      <c r="BW8" s="572">
        <v>274.46464344953495</v>
      </c>
      <c r="BX8" s="473">
        <v>299.15581074692454</v>
      </c>
      <c r="BY8" s="480">
        <v>496.29853959310856</v>
      </c>
      <c r="BZ8" s="471">
        <v>376.3389212420584</v>
      </c>
      <c r="CA8" s="625">
        <v>270.64909805744435</v>
      </c>
      <c r="CB8" s="242"/>
      <c r="CC8" s="242"/>
      <c r="CD8" s="242"/>
      <c r="CE8" s="242"/>
      <c r="CF8" s="242"/>
      <c r="CG8" s="242"/>
      <c r="CH8" s="240"/>
      <c r="CI8" s="240"/>
      <c r="CJ8" s="240"/>
      <c r="CK8" s="240"/>
      <c r="CL8" s="240"/>
      <c r="CM8" s="240"/>
    </row>
    <row r="9" spans="1:91" ht="17.25" customHeight="1" x14ac:dyDescent="0.25">
      <c r="A9" s="40"/>
      <c r="B9" s="474" t="s">
        <v>27</v>
      </c>
      <c r="C9" s="475">
        <v>4354</v>
      </c>
      <c r="D9" s="475">
        <v>5011.8576704063016</v>
      </c>
      <c r="E9" s="475">
        <v>6941.5056100248394</v>
      </c>
      <c r="F9" s="475">
        <v>7832.8602496786043</v>
      </c>
      <c r="G9" s="475">
        <v>10062.535921215316</v>
      </c>
      <c r="H9" s="475">
        <v>9418.8180222360352</v>
      </c>
      <c r="I9" s="475">
        <v>8902.4748985313345</v>
      </c>
      <c r="J9" s="475">
        <v>13994.264866147492</v>
      </c>
      <c r="K9" s="475">
        <v>12982.536113497319</v>
      </c>
      <c r="L9" s="475">
        <v>11034.163211822679</v>
      </c>
      <c r="M9" s="475">
        <v>13944.227363701071</v>
      </c>
      <c r="N9" s="475">
        <v>14582.887967418214</v>
      </c>
      <c r="O9" s="475">
        <v>15195.27214922822</v>
      </c>
      <c r="P9" s="475">
        <v>14409.322051121791</v>
      </c>
      <c r="Q9" s="475">
        <v>13424.957974937646</v>
      </c>
      <c r="R9" s="475">
        <v>14139.219749004253</v>
      </c>
      <c r="S9" s="475">
        <v>15912.349334229679</v>
      </c>
      <c r="T9" s="576">
        <v>18521.822320067073</v>
      </c>
      <c r="U9" s="576">
        <v>20658.426279586227</v>
      </c>
      <c r="V9" s="576">
        <v>23271.995674769863</v>
      </c>
      <c r="W9" s="576">
        <v>27729.878992021906</v>
      </c>
      <c r="X9" s="476">
        <v>26252.808300465782</v>
      </c>
      <c r="Y9" s="477">
        <v>25059.370807225714</v>
      </c>
      <c r="Z9" s="477">
        <v>29083.599330143781</v>
      </c>
      <c r="AA9" s="477">
        <v>19841.427839805841</v>
      </c>
      <c r="AB9" s="573"/>
      <c r="AC9" s="577">
        <v>652.66907999999989</v>
      </c>
      <c r="AD9" s="576">
        <v>595.37977738294853</v>
      </c>
      <c r="AE9" s="576">
        <v>612.25187718138909</v>
      </c>
      <c r="AF9" s="576">
        <v>923.27113043819304</v>
      </c>
      <c r="AG9" s="576">
        <v>964.42421591423022</v>
      </c>
      <c r="AH9" s="576">
        <v>1115.2411668689826</v>
      </c>
      <c r="AI9" s="576">
        <v>974.79381462825893</v>
      </c>
      <c r="AJ9" s="576">
        <v>1111.06831577395</v>
      </c>
      <c r="AK9" s="576">
        <v>902.47421541719518</v>
      </c>
      <c r="AL9" s="576">
        <v>1205.9706181503998</v>
      </c>
      <c r="AM9" s="576">
        <v>1114.9567760922796</v>
      </c>
      <c r="AN9" s="576">
        <v>1214.061820861114</v>
      </c>
      <c r="AO9" s="576">
        <v>1288.0022570000001</v>
      </c>
      <c r="AP9" s="576">
        <v>1450.297305810017</v>
      </c>
      <c r="AQ9" s="578">
        <v>1169.4374664514128</v>
      </c>
      <c r="AR9" s="578">
        <v>992.84340030455212</v>
      </c>
      <c r="AS9" s="578">
        <v>1393.7225436683109</v>
      </c>
      <c r="AT9" s="578">
        <v>1580.5610752512439</v>
      </c>
      <c r="AU9" s="578">
        <v>2252.708115894643</v>
      </c>
      <c r="AV9" s="576">
        <v>1597.330465376177</v>
      </c>
      <c r="AW9" s="576">
        <v>1784.6733409855569</v>
      </c>
      <c r="AX9" s="478">
        <v>1807.2829539447603</v>
      </c>
      <c r="AY9" s="481">
        <v>2366.8914017348961</v>
      </c>
      <c r="AZ9" s="476">
        <v>2197.5072071648738</v>
      </c>
      <c r="BA9" s="477">
        <v>1544.0652379988571</v>
      </c>
      <c r="BB9" s="573"/>
      <c r="BC9" s="577">
        <v>217.59033299999999</v>
      </c>
      <c r="BD9" s="576">
        <v>182.45802952560527</v>
      </c>
      <c r="BE9" s="576">
        <v>216.07880628227832</v>
      </c>
      <c r="BF9" s="576">
        <v>231.69408755351813</v>
      </c>
      <c r="BG9" s="576">
        <v>270.77178879842086</v>
      </c>
      <c r="BH9" s="576">
        <v>294.64642865396809</v>
      </c>
      <c r="BI9" s="576">
        <v>216.38120533734855</v>
      </c>
      <c r="BJ9" s="576">
        <v>359.56614973869944</v>
      </c>
      <c r="BK9" s="576">
        <v>326.53707825953478</v>
      </c>
      <c r="BL9" s="576">
        <v>325.55058652939863</v>
      </c>
      <c r="BM9" s="576">
        <v>353.30806992818293</v>
      </c>
      <c r="BN9" s="576">
        <v>308.39812072875588</v>
      </c>
      <c r="BO9" s="578">
        <v>389.05322011994366</v>
      </c>
      <c r="BP9" s="578">
        <v>271.37476311206592</v>
      </c>
      <c r="BQ9" s="578">
        <v>260.52865671331301</v>
      </c>
      <c r="BR9" s="578">
        <v>264.39207344269568</v>
      </c>
      <c r="BS9" s="578">
        <v>324.20985583288996</v>
      </c>
      <c r="BT9" s="578">
        <v>337.14535795707911</v>
      </c>
      <c r="BU9" s="576">
        <v>399.38706457445312</v>
      </c>
      <c r="BV9" s="576">
        <v>357.22298738047789</v>
      </c>
      <c r="BW9" s="576">
        <v>258.09391939160241</v>
      </c>
      <c r="BX9" s="478">
        <v>323.25116531467108</v>
      </c>
      <c r="BY9" s="481">
        <v>586.31252442381219</v>
      </c>
      <c r="BZ9" s="476">
        <v>406.46991266830014</v>
      </c>
      <c r="CA9" s="626">
        <v>289.51183377753938</v>
      </c>
      <c r="CB9" s="242"/>
      <c r="CC9" s="242"/>
      <c r="CD9" s="242"/>
      <c r="CE9" s="242"/>
      <c r="CF9" s="242"/>
      <c r="CG9" s="242"/>
      <c r="CH9" s="40"/>
      <c r="CI9" s="40"/>
      <c r="CJ9" s="40"/>
      <c r="CK9" s="40"/>
      <c r="CL9" s="40"/>
      <c r="CM9" s="40"/>
    </row>
    <row r="10" spans="1:91" ht="17.25" customHeight="1" x14ac:dyDescent="0.25">
      <c r="A10" s="40"/>
      <c r="B10" s="468" t="s">
        <v>121</v>
      </c>
      <c r="C10" s="469">
        <v>8645</v>
      </c>
      <c r="D10" s="470">
        <v>9437.027280654529</v>
      </c>
      <c r="E10" s="470">
        <v>12484.484971636464</v>
      </c>
      <c r="F10" s="470">
        <v>14349.091461573258</v>
      </c>
      <c r="G10" s="470">
        <v>14857.569110207156</v>
      </c>
      <c r="H10" s="470">
        <v>15387.763077412725</v>
      </c>
      <c r="I10" s="470">
        <v>13733.315496797984</v>
      </c>
      <c r="J10" s="470">
        <v>17504.895655309389</v>
      </c>
      <c r="K10" s="470">
        <v>18470.321234386309</v>
      </c>
      <c r="L10" s="470">
        <v>16257.919082864488</v>
      </c>
      <c r="M10" s="470">
        <v>15611.588070168369</v>
      </c>
      <c r="N10" s="470">
        <v>17946.55551573684</v>
      </c>
      <c r="O10" s="470">
        <v>18839.204294962761</v>
      </c>
      <c r="P10" s="470">
        <v>16216.922955678083</v>
      </c>
      <c r="Q10" s="470">
        <v>15101.427652085842</v>
      </c>
      <c r="R10" s="470">
        <v>17229.983484110435</v>
      </c>
      <c r="S10" s="470">
        <v>16346.400698080653</v>
      </c>
      <c r="T10" s="572">
        <v>18183.01590784761</v>
      </c>
      <c r="U10" s="572">
        <v>22627.514443598629</v>
      </c>
      <c r="V10" s="572">
        <v>23356.880298145581</v>
      </c>
      <c r="W10" s="572">
        <v>28767.292401897808</v>
      </c>
      <c r="X10" s="471">
        <v>27805.141813469909</v>
      </c>
      <c r="Y10" s="472">
        <v>24415.171295595435</v>
      </c>
      <c r="Z10" s="472">
        <v>29408.277507499959</v>
      </c>
      <c r="AA10" s="472">
        <v>23848.112021688663</v>
      </c>
      <c r="AB10" s="573"/>
      <c r="AC10" s="574">
        <v>921.60908000000018</v>
      </c>
      <c r="AD10" s="572">
        <v>713.81988195373742</v>
      </c>
      <c r="AE10" s="572">
        <v>811.24984757328411</v>
      </c>
      <c r="AF10" s="572">
        <v>1192.7554117105099</v>
      </c>
      <c r="AG10" s="572">
        <v>1386.7207138213071</v>
      </c>
      <c r="AH10" s="572">
        <v>1375.0886753865984</v>
      </c>
      <c r="AI10" s="572">
        <v>989.47986722691314</v>
      </c>
      <c r="AJ10" s="572">
        <v>1244.3238483759433</v>
      </c>
      <c r="AK10" s="572">
        <v>1011.9896061116669</v>
      </c>
      <c r="AL10" s="572">
        <v>1183.1456853143659</v>
      </c>
      <c r="AM10" s="572">
        <v>1310.6554245172031</v>
      </c>
      <c r="AN10" s="572">
        <v>1271.3173522348561</v>
      </c>
      <c r="AO10" s="572">
        <v>1368.521107</v>
      </c>
      <c r="AP10" s="572">
        <v>1387.1584767600907</v>
      </c>
      <c r="AQ10" s="572">
        <v>1328.4476888471174</v>
      </c>
      <c r="AR10" s="572">
        <v>1302.0138802725389</v>
      </c>
      <c r="AS10" s="572">
        <v>1477.2946270828279</v>
      </c>
      <c r="AT10" s="572">
        <v>1594.1730713500588</v>
      </c>
      <c r="AU10" s="572">
        <v>2328.8122457584668</v>
      </c>
      <c r="AV10" s="572">
        <v>1625.7254969496439</v>
      </c>
      <c r="AW10" s="572">
        <v>1793.0287639981361</v>
      </c>
      <c r="AX10" s="473">
        <v>2012.7150196883736</v>
      </c>
      <c r="AY10" s="480">
        <v>2538.0990292683928</v>
      </c>
      <c r="AZ10" s="471">
        <v>2502.428954416966</v>
      </c>
      <c r="BA10" s="472">
        <v>1600.6716265213042</v>
      </c>
      <c r="BB10" s="573"/>
      <c r="BC10" s="574">
        <v>293.64683300000002</v>
      </c>
      <c r="BD10" s="572">
        <v>277.04606905638587</v>
      </c>
      <c r="BE10" s="572">
        <v>255.669122435151</v>
      </c>
      <c r="BF10" s="572">
        <v>315.4627685280069</v>
      </c>
      <c r="BG10" s="572">
        <v>368.04998354445962</v>
      </c>
      <c r="BH10" s="572">
        <v>456.19044762654585</v>
      </c>
      <c r="BI10" s="572">
        <v>335.83894837164019</v>
      </c>
      <c r="BJ10" s="572">
        <v>437.83660378762016</v>
      </c>
      <c r="BK10" s="572">
        <v>422.12660586076208</v>
      </c>
      <c r="BL10" s="572">
        <v>364.82849953262314</v>
      </c>
      <c r="BM10" s="572">
        <v>429.43556443795575</v>
      </c>
      <c r="BN10" s="572">
        <v>367.78267190720982</v>
      </c>
      <c r="BO10" s="575">
        <v>433.0551238699436</v>
      </c>
      <c r="BP10" s="575">
        <v>306.58777960905888</v>
      </c>
      <c r="BQ10" s="575">
        <v>294.10809635550208</v>
      </c>
      <c r="BR10" s="575">
        <v>267.98386709034185</v>
      </c>
      <c r="BS10" s="572">
        <v>375.37986852569418</v>
      </c>
      <c r="BT10" s="572">
        <v>366.07533938826941</v>
      </c>
      <c r="BU10" s="572">
        <v>396.96814130353494</v>
      </c>
      <c r="BV10" s="572">
        <v>399.96533931759609</v>
      </c>
      <c r="BW10" s="572">
        <v>331.4962611636364</v>
      </c>
      <c r="BX10" s="473">
        <v>350.03063126458665</v>
      </c>
      <c r="BY10" s="480">
        <v>595.59514756967701</v>
      </c>
      <c r="BZ10" s="471">
        <v>435.30813937602738</v>
      </c>
      <c r="CA10" s="625">
        <v>303.80709930337127</v>
      </c>
      <c r="CB10" s="242"/>
      <c r="CC10" s="242"/>
      <c r="CD10" s="242"/>
      <c r="CE10" s="242"/>
      <c r="CF10" s="242"/>
      <c r="CG10" s="242"/>
      <c r="CH10" s="240"/>
      <c r="CI10" s="240"/>
      <c r="CJ10" s="240"/>
      <c r="CK10" s="240"/>
      <c r="CL10" s="240"/>
      <c r="CM10" s="240"/>
    </row>
    <row r="11" spans="1:91" ht="17.25" customHeight="1" x14ac:dyDescent="0.25">
      <c r="A11" s="40"/>
      <c r="B11" s="474" t="s">
        <v>122</v>
      </c>
      <c r="C11" s="475">
        <v>8445</v>
      </c>
      <c r="D11" s="475">
        <v>9204.7708917072232</v>
      </c>
      <c r="E11" s="475">
        <v>11705.432160751889</v>
      </c>
      <c r="F11" s="475">
        <v>13397.790406908061</v>
      </c>
      <c r="G11" s="475">
        <v>14038.005205826668</v>
      </c>
      <c r="H11" s="475">
        <v>15397.497793523511</v>
      </c>
      <c r="I11" s="475">
        <v>14178.253453899124</v>
      </c>
      <c r="J11" s="475">
        <v>16977.052956793024</v>
      </c>
      <c r="K11" s="475">
        <v>18395.587017282141</v>
      </c>
      <c r="L11" s="475">
        <v>16050.483453151914</v>
      </c>
      <c r="M11" s="475">
        <v>13838.460055552861</v>
      </c>
      <c r="N11" s="475">
        <v>16618.145229249014</v>
      </c>
      <c r="O11" s="475">
        <v>18026.187072675177</v>
      </c>
      <c r="P11" s="475">
        <v>14808.519336589683</v>
      </c>
      <c r="Q11" s="475">
        <v>14215.935830838982</v>
      </c>
      <c r="R11" s="475">
        <v>16138.188407564332</v>
      </c>
      <c r="S11" s="475">
        <v>15106.233897422051</v>
      </c>
      <c r="T11" s="576">
        <v>16176.268862643581</v>
      </c>
      <c r="U11" s="576">
        <v>19555.667801239015</v>
      </c>
      <c r="V11" s="576">
        <v>20889.442805038285</v>
      </c>
      <c r="W11" s="576">
        <v>26072.655930629218</v>
      </c>
      <c r="X11" s="476">
        <v>23730.020166472834</v>
      </c>
      <c r="Y11" s="477">
        <v>22420.387252616812</v>
      </c>
      <c r="Z11" s="477">
        <v>26422.374591089698</v>
      </c>
      <c r="AA11" s="477">
        <v>23141.739764144055</v>
      </c>
      <c r="AB11" s="573"/>
      <c r="AC11" s="577">
        <v>1078.1290800000002</v>
      </c>
      <c r="AD11" s="576">
        <v>743.57115239925645</v>
      </c>
      <c r="AE11" s="576">
        <v>921.60100551307414</v>
      </c>
      <c r="AF11" s="576">
        <v>1083.9776850388143</v>
      </c>
      <c r="AG11" s="576">
        <v>1400.1813273548614</v>
      </c>
      <c r="AH11" s="576">
        <v>1366.7148213360749</v>
      </c>
      <c r="AI11" s="576">
        <v>1066.918311672513</v>
      </c>
      <c r="AJ11" s="576">
        <v>1332.8888463627252</v>
      </c>
      <c r="AK11" s="576">
        <v>1010.3865430173671</v>
      </c>
      <c r="AL11" s="576">
        <v>1301.0539400731436</v>
      </c>
      <c r="AM11" s="576">
        <v>1118.2490407801365</v>
      </c>
      <c r="AN11" s="576">
        <v>1284.1807441249928</v>
      </c>
      <c r="AO11" s="576">
        <v>1603.8210930000007</v>
      </c>
      <c r="AP11" s="576">
        <v>1447.1461377780013</v>
      </c>
      <c r="AQ11" s="578">
        <v>1420.2623633500305</v>
      </c>
      <c r="AR11" s="578">
        <v>1344.2410692182013</v>
      </c>
      <c r="AS11" s="578">
        <v>1606.4282215734561</v>
      </c>
      <c r="AT11" s="578">
        <v>1658.0580504396655</v>
      </c>
      <c r="AU11" s="578">
        <v>2502.9226004101934</v>
      </c>
      <c r="AV11" s="576">
        <v>1656.5830557282452</v>
      </c>
      <c r="AW11" s="576">
        <v>1974.705089630344</v>
      </c>
      <c r="AX11" s="478">
        <v>2139.0349443834352</v>
      </c>
      <c r="AY11" s="481">
        <v>2671.8821366183529</v>
      </c>
      <c r="AZ11" s="476">
        <v>2402.1623857255099</v>
      </c>
      <c r="BA11" s="477">
        <v>1775.7820195166887</v>
      </c>
      <c r="BB11" s="573"/>
      <c r="BC11" s="577">
        <v>376.79883300000006</v>
      </c>
      <c r="BD11" s="576">
        <v>280.67137667887624</v>
      </c>
      <c r="BE11" s="576">
        <v>278.3514447201452</v>
      </c>
      <c r="BF11" s="576">
        <v>321.52660037726201</v>
      </c>
      <c r="BG11" s="576">
        <v>395.44613966173364</v>
      </c>
      <c r="BH11" s="576">
        <v>502.06824050995937</v>
      </c>
      <c r="BI11" s="576">
        <v>303.67770360940801</v>
      </c>
      <c r="BJ11" s="576">
        <v>468.24510767068568</v>
      </c>
      <c r="BK11" s="576">
        <v>491.79780831870687</v>
      </c>
      <c r="BL11" s="576">
        <v>442.14296950700611</v>
      </c>
      <c r="BM11" s="576">
        <v>493.44764548067326</v>
      </c>
      <c r="BN11" s="576">
        <v>395.067015376688</v>
      </c>
      <c r="BO11" s="578">
        <v>402.63381972682487</v>
      </c>
      <c r="BP11" s="578">
        <v>330.34083330867168</v>
      </c>
      <c r="BQ11" s="578">
        <v>362.05962385985197</v>
      </c>
      <c r="BR11" s="578">
        <v>333.49183253845979</v>
      </c>
      <c r="BS11" s="578">
        <v>399.86563630108731</v>
      </c>
      <c r="BT11" s="578">
        <v>378.58566276586373</v>
      </c>
      <c r="BU11" s="576">
        <v>465.29546997886473</v>
      </c>
      <c r="BV11" s="576">
        <v>390.97037110012423</v>
      </c>
      <c r="BW11" s="576">
        <v>396.03430697576232</v>
      </c>
      <c r="BX11" s="478">
        <v>403.31771359937954</v>
      </c>
      <c r="BY11" s="481">
        <v>554.83547215902831</v>
      </c>
      <c r="BZ11" s="476">
        <v>389.29271037662284</v>
      </c>
      <c r="CA11" s="626">
        <v>345.4387746900465</v>
      </c>
      <c r="CB11" s="242"/>
      <c r="CC11" s="242"/>
      <c r="CD11" s="242"/>
      <c r="CE11" s="242"/>
      <c r="CF11" s="242"/>
      <c r="CG11" s="242"/>
      <c r="CH11" s="40"/>
      <c r="CI11" s="40"/>
      <c r="CJ11" s="40"/>
      <c r="CK11" s="40"/>
      <c r="CL11" s="40"/>
      <c r="CM11" s="40"/>
    </row>
    <row r="12" spans="1:91" ht="17.25" customHeight="1" x14ac:dyDescent="0.25">
      <c r="A12" s="40"/>
      <c r="B12" s="468" t="s">
        <v>28</v>
      </c>
      <c r="C12" s="469">
        <v>6865</v>
      </c>
      <c r="D12" s="470">
        <v>8127.5361946680214</v>
      </c>
      <c r="E12" s="470">
        <v>10080.938595151505</v>
      </c>
      <c r="F12" s="470">
        <v>11154.481166649586</v>
      </c>
      <c r="G12" s="470">
        <v>11712.854834296792</v>
      </c>
      <c r="H12" s="470">
        <v>13183.172063657183</v>
      </c>
      <c r="I12" s="470">
        <v>12381.736353164066</v>
      </c>
      <c r="J12" s="470">
        <v>14811.714542722621</v>
      </c>
      <c r="K12" s="470">
        <v>16548.049274034769</v>
      </c>
      <c r="L12" s="470">
        <v>13264.133790870334</v>
      </c>
      <c r="M12" s="470">
        <v>12510.287301803792</v>
      </c>
      <c r="N12" s="470">
        <v>14518.095412912347</v>
      </c>
      <c r="O12" s="470">
        <v>16235.388498724282</v>
      </c>
      <c r="P12" s="470">
        <v>12381.951927696886</v>
      </c>
      <c r="Q12" s="470">
        <v>11648.698062819149</v>
      </c>
      <c r="R12" s="470">
        <v>13994.831889649597</v>
      </c>
      <c r="S12" s="470">
        <v>12946.785162438309</v>
      </c>
      <c r="T12" s="572">
        <v>13390.936808247612</v>
      </c>
      <c r="U12" s="572">
        <v>16715.408284841014</v>
      </c>
      <c r="V12" s="572">
        <v>17909.401205061033</v>
      </c>
      <c r="W12" s="572">
        <v>22219.816366212348</v>
      </c>
      <c r="X12" s="471">
        <v>19707.214682707341</v>
      </c>
      <c r="Y12" s="472">
        <v>18736.011390322987</v>
      </c>
      <c r="Z12" s="472">
        <v>22376.847442603103</v>
      </c>
      <c r="AA12" s="472">
        <v>20017.238021532514</v>
      </c>
      <c r="AB12" s="573"/>
      <c r="AC12" s="574">
        <v>1071.2490800000005</v>
      </c>
      <c r="AD12" s="572">
        <v>675.17404813437543</v>
      </c>
      <c r="AE12" s="572">
        <v>1028.4428661418083</v>
      </c>
      <c r="AF12" s="572">
        <v>1050.900795836978</v>
      </c>
      <c r="AG12" s="572">
        <v>1548.2801875513501</v>
      </c>
      <c r="AH12" s="572">
        <v>1471.2138024741407</v>
      </c>
      <c r="AI12" s="572">
        <v>1222.9760956738219</v>
      </c>
      <c r="AJ12" s="572">
        <v>1232.857659414914</v>
      </c>
      <c r="AK12" s="572">
        <v>1153.8204258118262</v>
      </c>
      <c r="AL12" s="572">
        <v>1598.6559066348127</v>
      </c>
      <c r="AM12" s="572">
        <v>1233.9252163325871</v>
      </c>
      <c r="AN12" s="572">
        <v>1367.1111055355714</v>
      </c>
      <c r="AO12" s="572">
        <v>1614.3710267500014</v>
      </c>
      <c r="AP12" s="572">
        <v>1463.3281948806148</v>
      </c>
      <c r="AQ12" s="572">
        <v>1355.2744011727432</v>
      </c>
      <c r="AR12" s="572">
        <v>1446.199555933443</v>
      </c>
      <c r="AS12" s="572">
        <v>1432.2894815410421</v>
      </c>
      <c r="AT12" s="572">
        <v>1647.0906123053473</v>
      </c>
      <c r="AU12" s="572">
        <v>2564.3337000364527</v>
      </c>
      <c r="AV12" s="572">
        <v>1780.039026614297</v>
      </c>
      <c r="AW12" s="572">
        <v>2299.8782094638045</v>
      </c>
      <c r="AX12" s="473">
        <v>2080.3677924087124</v>
      </c>
      <c r="AY12" s="480">
        <v>2478.5290212651853</v>
      </c>
      <c r="AZ12" s="471">
        <v>2262.4408654476802</v>
      </c>
      <c r="BA12" s="472">
        <v>1939.6890896407813</v>
      </c>
      <c r="BB12" s="573"/>
      <c r="BC12" s="574">
        <v>407.61083300000007</v>
      </c>
      <c r="BD12" s="572">
        <v>308.7494317717879</v>
      </c>
      <c r="BE12" s="572">
        <v>258.48460008700619</v>
      </c>
      <c r="BF12" s="572">
        <v>288.43607002305873</v>
      </c>
      <c r="BG12" s="572">
        <v>393.69792221785826</v>
      </c>
      <c r="BH12" s="572">
        <v>490.2658101376507</v>
      </c>
      <c r="BI12" s="572">
        <v>344.30514382629048</v>
      </c>
      <c r="BJ12" s="572">
        <v>498.47771669741303</v>
      </c>
      <c r="BK12" s="572">
        <v>483.40152951080529</v>
      </c>
      <c r="BL12" s="572">
        <v>557.46784178030452</v>
      </c>
      <c r="BM12" s="572">
        <v>478.53563772459205</v>
      </c>
      <c r="BN12" s="572">
        <v>389.05109618895131</v>
      </c>
      <c r="BO12" s="575">
        <v>410.9229159768251</v>
      </c>
      <c r="BP12" s="575">
        <v>390.94036693818992</v>
      </c>
      <c r="BQ12" s="575">
        <v>365.72252061004588</v>
      </c>
      <c r="BR12" s="575">
        <v>393.51996151978904</v>
      </c>
      <c r="BS12" s="572">
        <v>418.10967290465669</v>
      </c>
      <c r="BT12" s="572">
        <v>368.04968064710215</v>
      </c>
      <c r="BU12" s="572">
        <v>469.7971440239246</v>
      </c>
      <c r="BV12" s="572">
        <v>480.51417064649775</v>
      </c>
      <c r="BW12" s="572">
        <v>358.84496084354419</v>
      </c>
      <c r="BX12" s="473">
        <v>501.76319280162409</v>
      </c>
      <c r="BY12" s="480">
        <v>529.86589301994866</v>
      </c>
      <c r="BZ12" s="471">
        <v>342.39397994637375</v>
      </c>
      <c r="CA12" s="625">
        <v>357.50383053501685</v>
      </c>
      <c r="CB12" s="242"/>
      <c r="CC12" s="242"/>
      <c r="CD12" s="242"/>
      <c r="CE12" s="242"/>
      <c r="CF12" s="242"/>
      <c r="CG12" s="242"/>
      <c r="CH12" s="240"/>
      <c r="CI12" s="240"/>
      <c r="CJ12" s="240"/>
      <c r="CK12" s="240"/>
      <c r="CL12" s="240"/>
      <c r="CM12" s="240"/>
    </row>
    <row r="13" spans="1:91" ht="17.25" customHeight="1" x14ac:dyDescent="0.25">
      <c r="A13" s="40"/>
      <c r="B13" s="474" t="s">
        <v>29</v>
      </c>
      <c r="C13" s="475">
        <v>4991</v>
      </c>
      <c r="D13" s="475">
        <v>6642.539092985191</v>
      </c>
      <c r="E13" s="475">
        <v>8517.7299715504014</v>
      </c>
      <c r="F13" s="475">
        <v>8447.6096118928508</v>
      </c>
      <c r="G13" s="475">
        <v>9098.5117376475573</v>
      </c>
      <c r="H13" s="475">
        <v>10969.926521178579</v>
      </c>
      <c r="I13" s="475">
        <v>10281.705331453568</v>
      </c>
      <c r="J13" s="475">
        <v>12670.535426211303</v>
      </c>
      <c r="K13" s="475">
        <v>13304.130653167163</v>
      </c>
      <c r="L13" s="475">
        <v>10618.23450896784</v>
      </c>
      <c r="M13" s="475">
        <v>10747.704502787128</v>
      </c>
      <c r="N13" s="475">
        <v>12208.702997818611</v>
      </c>
      <c r="O13" s="475">
        <v>13195.720554527075</v>
      </c>
      <c r="P13" s="475">
        <v>9519.5187605131669</v>
      </c>
      <c r="Q13" s="475">
        <v>8819.5847347332328</v>
      </c>
      <c r="R13" s="475">
        <v>11551.978054828123</v>
      </c>
      <c r="S13" s="475">
        <v>9746.1353251440014</v>
      </c>
      <c r="T13" s="576">
        <v>10889.406956357996</v>
      </c>
      <c r="U13" s="576">
        <v>14452.20292673752</v>
      </c>
      <c r="V13" s="576">
        <v>15238.031354919312</v>
      </c>
      <c r="W13" s="576">
        <v>18251.901211751807</v>
      </c>
      <c r="X13" s="476">
        <v>14715.961844969972</v>
      </c>
      <c r="Y13" s="477">
        <v>15044.644485673232</v>
      </c>
      <c r="Z13" s="477">
        <v>18397.149906454768</v>
      </c>
      <c r="AA13" s="477">
        <v>17396.979903268661</v>
      </c>
      <c r="AB13" s="573"/>
      <c r="AC13" s="577">
        <v>1099.1490800000006</v>
      </c>
      <c r="AD13" s="576">
        <v>871.6547979485108</v>
      </c>
      <c r="AE13" s="576">
        <v>1051.8592903085832</v>
      </c>
      <c r="AF13" s="576">
        <v>1057.0747941732227</v>
      </c>
      <c r="AG13" s="576">
        <v>1975.2906786158642</v>
      </c>
      <c r="AH13" s="576">
        <v>1491.1573725023595</v>
      </c>
      <c r="AI13" s="576">
        <v>1208.7102708455132</v>
      </c>
      <c r="AJ13" s="576">
        <v>1229.1098714582085</v>
      </c>
      <c r="AK13" s="576">
        <v>1180.7214134790372</v>
      </c>
      <c r="AL13" s="576">
        <v>1567.0396412345865</v>
      </c>
      <c r="AM13" s="576">
        <v>1186.4620237741021</v>
      </c>
      <c r="AN13" s="576">
        <v>1436.0388175198382</v>
      </c>
      <c r="AO13" s="576">
        <v>1640.5635330000014</v>
      </c>
      <c r="AP13" s="576">
        <v>1415.3422143012185</v>
      </c>
      <c r="AQ13" s="578">
        <v>1168.9691895451026</v>
      </c>
      <c r="AR13" s="578">
        <v>1397.4264352768205</v>
      </c>
      <c r="AS13" s="578">
        <v>1645.8814290231994</v>
      </c>
      <c r="AT13" s="578">
        <v>1882.395819418698</v>
      </c>
      <c r="AU13" s="578">
        <v>2542.1979962111582</v>
      </c>
      <c r="AV13" s="576">
        <v>1649.4320219955434</v>
      </c>
      <c r="AW13" s="576">
        <v>2216.3321610909907</v>
      </c>
      <c r="AX13" s="478">
        <v>2117.32543054707</v>
      </c>
      <c r="AY13" s="481">
        <v>2237.9134415394228</v>
      </c>
      <c r="AZ13" s="476">
        <v>2369.3093136339153</v>
      </c>
      <c r="BA13" s="477">
        <v>1899.6417385456375</v>
      </c>
      <c r="BB13" s="573"/>
      <c r="BC13" s="577">
        <v>412.56333300000006</v>
      </c>
      <c r="BD13" s="576">
        <v>280.85907113231974</v>
      </c>
      <c r="BE13" s="576">
        <v>320.75935496737657</v>
      </c>
      <c r="BF13" s="576">
        <v>243.09962574263852</v>
      </c>
      <c r="BG13" s="576">
        <v>393.69496542761527</v>
      </c>
      <c r="BH13" s="576">
        <v>451.46687644243275</v>
      </c>
      <c r="BI13" s="576">
        <v>388.52523385601313</v>
      </c>
      <c r="BJ13" s="576">
        <v>527.28388912912317</v>
      </c>
      <c r="BK13" s="576">
        <v>516.85562897540069</v>
      </c>
      <c r="BL13" s="576">
        <v>456.0096443385932</v>
      </c>
      <c r="BM13" s="576">
        <v>498.61863374225112</v>
      </c>
      <c r="BN13" s="576">
        <v>420.63940671329613</v>
      </c>
      <c r="BO13" s="578">
        <v>391.00315166262243</v>
      </c>
      <c r="BP13" s="578">
        <v>412.81744540849877</v>
      </c>
      <c r="BQ13" s="578">
        <v>370.84453711501249</v>
      </c>
      <c r="BR13" s="578">
        <v>364.47157278069619</v>
      </c>
      <c r="BS13" s="578">
        <v>429.28410984160155</v>
      </c>
      <c r="BT13" s="578">
        <v>405.38760734500886</v>
      </c>
      <c r="BU13" s="576">
        <v>425.21204332657749</v>
      </c>
      <c r="BV13" s="576">
        <v>423.95626489875394</v>
      </c>
      <c r="BW13" s="576">
        <v>384.41465973378047</v>
      </c>
      <c r="BX13" s="478">
        <v>491.22734261278697</v>
      </c>
      <c r="BY13" s="481">
        <v>592.00391062436438</v>
      </c>
      <c r="BZ13" s="476">
        <v>360.20159953945938</v>
      </c>
      <c r="CA13" s="626">
        <v>327.60256420486604</v>
      </c>
      <c r="CB13" s="242"/>
      <c r="CC13" s="242"/>
      <c r="CD13" s="242"/>
      <c r="CE13" s="242"/>
      <c r="CF13" s="242"/>
      <c r="CG13" s="242"/>
      <c r="CH13" s="40"/>
      <c r="CI13" s="40"/>
      <c r="CJ13" s="40"/>
      <c r="CK13" s="40"/>
      <c r="CL13" s="40"/>
      <c r="CM13" s="40"/>
    </row>
    <row r="14" spans="1:91" ht="17.25" customHeight="1" x14ac:dyDescent="0.25">
      <c r="A14" s="40"/>
      <c r="B14" s="468" t="s">
        <v>123</v>
      </c>
      <c r="C14" s="469">
        <v>3829</v>
      </c>
      <c r="D14" s="470">
        <v>4841.8794752026879</v>
      </c>
      <c r="E14" s="470">
        <v>6522.4051690178012</v>
      </c>
      <c r="F14" s="470">
        <v>5971.6118252255983</v>
      </c>
      <c r="G14" s="470">
        <v>6451.6891158723683</v>
      </c>
      <c r="H14" s="470">
        <v>8711.9649255683125</v>
      </c>
      <c r="I14" s="470">
        <v>8975.3301145699807</v>
      </c>
      <c r="J14" s="470">
        <v>10572.532623171037</v>
      </c>
      <c r="K14" s="470">
        <v>10747.824123788989</v>
      </c>
      <c r="L14" s="470">
        <v>7805.5433926660426</v>
      </c>
      <c r="M14" s="470">
        <v>8341.5782921579084</v>
      </c>
      <c r="N14" s="470">
        <v>10495.445406296691</v>
      </c>
      <c r="O14" s="470">
        <v>10418.217283309212</v>
      </c>
      <c r="P14" s="470">
        <v>7401.9999570979435</v>
      </c>
      <c r="Q14" s="470">
        <v>7041.7299443270858</v>
      </c>
      <c r="R14" s="470">
        <v>9149.5655417059843</v>
      </c>
      <c r="S14" s="470">
        <v>7608.6932399615298</v>
      </c>
      <c r="T14" s="572">
        <v>8202.2477104620557</v>
      </c>
      <c r="U14" s="572">
        <v>12335.169920067099</v>
      </c>
      <c r="V14" s="572">
        <v>13306.37083004823</v>
      </c>
      <c r="W14" s="572">
        <v>15111.786114399792</v>
      </c>
      <c r="X14" s="471">
        <v>12045.728471755601</v>
      </c>
      <c r="Y14" s="472">
        <v>12020.391928839508</v>
      </c>
      <c r="Z14" s="472">
        <v>15849.329018762761</v>
      </c>
      <c r="AA14" s="472">
        <v>16068.208088398133</v>
      </c>
      <c r="AB14" s="573"/>
      <c r="AC14" s="574">
        <v>1101.0290800000007</v>
      </c>
      <c r="AD14" s="572">
        <v>720.13492782027936</v>
      </c>
      <c r="AE14" s="572">
        <v>1214.8939851324167</v>
      </c>
      <c r="AF14" s="572">
        <v>1215.7935052929242</v>
      </c>
      <c r="AG14" s="572">
        <v>1656.6168479094281</v>
      </c>
      <c r="AH14" s="572">
        <v>1393.3417738837391</v>
      </c>
      <c r="AI14" s="572">
        <v>1316.6758816509366</v>
      </c>
      <c r="AJ14" s="572">
        <v>1203.1587767971937</v>
      </c>
      <c r="AK14" s="572">
        <v>1328.5481920974389</v>
      </c>
      <c r="AL14" s="572">
        <v>1416.5531851089288</v>
      </c>
      <c r="AM14" s="572">
        <v>1454.7928223138592</v>
      </c>
      <c r="AN14" s="572">
        <v>1565.067292792495</v>
      </c>
      <c r="AO14" s="572">
        <v>1475.4034117500019</v>
      </c>
      <c r="AP14" s="572">
        <v>1334.7077257207125</v>
      </c>
      <c r="AQ14" s="572">
        <v>1157.3602715832894</v>
      </c>
      <c r="AR14" s="572">
        <v>1429.884767238264</v>
      </c>
      <c r="AS14" s="572">
        <v>1394.1060607824595</v>
      </c>
      <c r="AT14" s="572">
        <v>1759.3480497384039</v>
      </c>
      <c r="AU14" s="572">
        <v>2531.6150067545764</v>
      </c>
      <c r="AV14" s="572">
        <v>1570.4847805241773</v>
      </c>
      <c r="AW14" s="572">
        <v>2012.4542024093871</v>
      </c>
      <c r="AX14" s="473">
        <v>2089.4436722428809</v>
      </c>
      <c r="AY14" s="480">
        <v>2363.4730821842641</v>
      </c>
      <c r="AZ14" s="471">
        <v>2221.5478154095699</v>
      </c>
      <c r="BA14" s="472">
        <v>1897.6516974041779</v>
      </c>
      <c r="BB14" s="573"/>
      <c r="BC14" s="574">
        <v>343.70133299999998</v>
      </c>
      <c r="BD14" s="572">
        <v>275.70361061756256</v>
      </c>
      <c r="BE14" s="572">
        <v>297.19079702885182</v>
      </c>
      <c r="BF14" s="572">
        <v>271.89076326794475</v>
      </c>
      <c r="BG14" s="572">
        <v>308.80184450401333</v>
      </c>
      <c r="BH14" s="572">
        <v>482.85882616567665</v>
      </c>
      <c r="BI14" s="572">
        <v>400.90108227034136</v>
      </c>
      <c r="BJ14" s="572">
        <v>552.89394424713964</v>
      </c>
      <c r="BK14" s="572">
        <v>451.74372291693913</v>
      </c>
      <c r="BL14" s="572">
        <v>441.0670279848818</v>
      </c>
      <c r="BM14" s="572">
        <v>426.31788465056576</v>
      </c>
      <c r="BN14" s="572">
        <v>400.90888525519131</v>
      </c>
      <c r="BO14" s="575">
        <v>373.54599666262243</v>
      </c>
      <c r="BP14" s="575">
        <v>390.19633551738718</v>
      </c>
      <c r="BQ14" s="575">
        <v>360.09582396843018</v>
      </c>
      <c r="BR14" s="575">
        <v>344.85037740617406</v>
      </c>
      <c r="BS14" s="572">
        <v>357.16654767074772</v>
      </c>
      <c r="BT14" s="572">
        <v>362.05120161457216</v>
      </c>
      <c r="BU14" s="572">
        <v>411.80546629810215</v>
      </c>
      <c r="BV14" s="572">
        <v>383.32420121357268</v>
      </c>
      <c r="BW14" s="572">
        <v>357.60266983788506</v>
      </c>
      <c r="BX14" s="473">
        <v>474.76139575689206</v>
      </c>
      <c r="BY14" s="480">
        <v>567.56447241813794</v>
      </c>
      <c r="BZ14" s="471">
        <v>385.35615433765815</v>
      </c>
      <c r="CA14" s="625">
        <v>305.7056775105732</v>
      </c>
      <c r="CB14" s="242"/>
      <c r="CC14" s="242"/>
      <c r="CD14" s="242"/>
      <c r="CE14" s="242"/>
      <c r="CF14" s="242"/>
      <c r="CG14" s="242"/>
      <c r="CH14" s="240"/>
      <c r="CI14" s="240"/>
      <c r="CJ14" s="240"/>
      <c r="CK14" s="240"/>
      <c r="CL14" s="240"/>
      <c r="CM14" s="240"/>
    </row>
    <row r="15" spans="1:91" ht="17.25" customHeight="1" x14ac:dyDescent="0.25">
      <c r="A15" s="40"/>
      <c r="B15" s="474" t="s">
        <v>124</v>
      </c>
      <c r="C15" s="475">
        <v>2972</v>
      </c>
      <c r="D15" s="475">
        <v>3672.9954864394176</v>
      </c>
      <c r="E15" s="475">
        <v>4797.3852386297858</v>
      </c>
      <c r="F15" s="475">
        <v>4305.7974703341588</v>
      </c>
      <c r="G15" s="475">
        <v>4426.7705167894601</v>
      </c>
      <c r="H15" s="475">
        <v>6615.8571935086202</v>
      </c>
      <c r="I15" s="475">
        <v>7303.4997778723355</v>
      </c>
      <c r="J15" s="475">
        <v>8635.1156524740491</v>
      </c>
      <c r="K15" s="475">
        <v>8318.1479877985439</v>
      </c>
      <c r="L15" s="475">
        <v>5846.8029264123579</v>
      </c>
      <c r="M15" s="475">
        <v>6338.2637080898012</v>
      </c>
      <c r="N15" s="475">
        <v>8941.372776523127</v>
      </c>
      <c r="O15" s="475">
        <v>7694.2901229753797</v>
      </c>
      <c r="P15" s="475">
        <v>6121.4574732535102</v>
      </c>
      <c r="Q15" s="475">
        <v>5625.4266100187324</v>
      </c>
      <c r="R15" s="475">
        <v>7415.7102420378533</v>
      </c>
      <c r="S15" s="475">
        <v>6190.7194193977211</v>
      </c>
      <c r="T15" s="576">
        <v>7373.3833234548056</v>
      </c>
      <c r="U15" s="576">
        <v>10878.210371309107</v>
      </c>
      <c r="V15" s="576">
        <v>11300.105472910896</v>
      </c>
      <c r="W15" s="576">
        <v>11408.994624498117</v>
      </c>
      <c r="X15" s="476">
        <v>9658.7910837613344</v>
      </c>
      <c r="Y15" s="477">
        <v>9564.2522129161516</v>
      </c>
      <c r="Z15" s="477">
        <v>13451.063414045031</v>
      </c>
      <c r="AA15" s="477">
        <v>0</v>
      </c>
      <c r="AB15" s="573"/>
      <c r="AC15" s="577">
        <v>1043.1690800000006</v>
      </c>
      <c r="AD15" s="576">
        <v>785.38052093243891</v>
      </c>
      <c r="AE15" s="576">
        <v>1106.0910376353256</v>
      </c>
      <c r="AF15" s="576">
        <v>1160.8068324382525</v>
      </c>
      <c r="AG15" s="576">
        <v>1471.3880239092987</v>
      </c>
      <c r="AH15" s="576">
        <v>1353.0307152146124</v>
      </c>
      <c r="AI15" s="576">
        <v>1036.6929047725871</v>
      </c>
      <c r="AJ15" s="576">
        <v>1042.0221293024879</v>
      </c>
      <c r="AK15" s="576">
        <v>1266.9324167950351</v>
      </c>
      <c r="AL15" s="576">
        <v>1436.3421381371072</v>
      </c>
      <c r="AM15" s="576">
        <v>1176.206616411228</v>
      </c>
      <c r="AN15" s="576">
        <v>1287.0584918381173</v>
      </c>
      <c r="AO15" s="576">
        <v>1500.0471980000013</v>
      </c>
      <c r="AP15" s="576">
        <v>1345.8432638629358</v>
      </c>
      <c r="AQ15" s="578">
        <v>1073.6920644662277</v>
      </c>
      <c r="AR15" s="578">
        <v>1443.8163278353322</v>
      </c>
      <c r="AS15" s="578">
        <v>1390.5755503505768</v>
      </c>
      <c r="AT15" s="578">
        <v>1662.244267342214</v>
      </c>
      <c r="AU15" s="578">
        <v>2352.2070878120794</v>
      </c>
      <c r="AV15" s="576">
        <v>1619.9455720904139</v>
      </c>
      <c r="AW15" s="576">
        <v>2006.9867923175343</v>
      </c>
      <c r="AX15" s="478">
        <v>2032.2598980625717</v>
      </c>
      <c r="AY15" s="481">
        <v>2381.6982973560716</v>
      </c>
      <c r="AZ15" s="476">
        <v>1999.4177606249741</v>
      </c>
      <c r="BA15" s="477">
        <v>0</v>
      </c>
      <c r="BB15" s="573"/>
      <c r="BC15" s="577">
        <v>371.02783299999999</v>
      </c>
      <c r="BD15" s="576">
        <v>247.09425117382358</v>
      </c>
      <c r="BE15" s="576">
        <v>261.34904951199093</v>
      </c>
      <c r="BF15" s="576">
        <v>324.22714919629254</v>
      </c>
      <c r="BG15" s="576">
        <v>424.62256169969532</v>
      </c>
      <c r="BH15" s="576">
        <v>572.62123221418892</v>
      </c>
      <c r="BI15" s="576">
        <v>374.99294532190123</v>
      </c>
      <c r="BJ15" s="576">
        <v>533.98957169435289</v>
      </c>
      <c r="BK15" s="576">
        <v>358.77170282807629</v>
      </c>
      <c r="BL15" s="576">
        <v>364.98349551889362</v>
      </c>
      <c r="BM15" s="576">
        <v>407.46409604815636</v>
      </c>
      <c r="BN15" s="576">
        <v>399.94558134414234</v>
      </c>
      <c r="BO15" s="578">
        <v>380.6773976471224</v>
      </c>
      <c r="BP15" s="578">
        <v>390.45365559515699</v>
      </c>
      <c r="BQ15" s="578">
        <v>388.12347445448745</v>
      </c>
      <c r="BR15" s="578">
        <v>328.09628211140057</v>
      </c>
      <c r="BS15" s="578">
        <v>295.92579325246811</v>
      </c>
      <c r="BT15" s="578">
        <v>369.8025090255162</v>
      </c>
      <c r="BU15" s="576">
        <v>457.34135415073195</v>
      </c>
      <c r="BV15" s="576">
        <v>340.54812755322257</v>
      </c>
      <c r="BW15" s="576">
        <v>375.00380262317935</v>
      </c>
      <c r="BX15" s="478">
        <v>508.47811702947126</v>
      </c>
      <c r="BY15" s="481">
        <v>567.60312081349878</v>
      </c>
      <c r="BZ15" s="476">
        <v>355.57862089242417</v>
      </c>
      <c r="CA15" s="626">
        <v>0</v>
      </c>
      <c r="CB15" s="242"/>
      <c r="CC15" s="242"/>
      <c r="CD15" s="242"/>
      <c r="CE15" s="242"/>
      <c r="CF15" s="242"/>
      <c r="CG15" s="242"/>
      <c r="CH15" s="40"/>
      <c r="CI15" s="40"/>
      <c r="CJ15" s="40"/>
      <c r="CK15" s="40"/>
      <c r="CL15" s="40"/>
      <c r="CM15" s="40"/>
    </row>
    <row r="16" spans="1:91" ht="17.25" customHeight="1" x14ac:dyDescent="0.25">
      <c r="A16" s="40"/>
      <c r="B16" s="468" t="s">
        <v>125</v>
      </c>
      <c r="C16" s="469">
        <v>2181</v>
      </c>
      <c r="D16" s="470">
        <v>2424.8227552769195</v>
      </c>
      <c r="E16" s="470">
        <v>3298.4911808086117</v>
      </c>
      <c r="F16" s="470">
        <v>3030.8209612870387</v>
      </c>
      <c r="G16" s="470">
        <v>3218.5904010254872</v>
      </c>
      <c r="H16" s="470">
        <v>4781.972505465882</v>
      </c>
      <c r="I16" s="470">
        <v>5418.4693533315731</v>
      </c>
      <c r="J16" s="470">
        <v>6576.4673765588823</v>
      </c>
      <c r="K16" s="470">
        <v>6261.6914751461682</v>
      </c>
      <c r="L16" s="470">
        <v>3892.6962451518921</v>
      </c>
      <c r="M16" s="470">
        <v>4867.5746739722026</v>
      </c>
      <c r="N16" s="470">
        <v>7134.0022755427617</v>
      </c>
      <c r="O16" s="470">
        <v>5570.731150733739</v>
      </c>
      <c r="P16" s="470">
        <v>4631.1095407651592</v>
      </c>
      <c r="Q16" s="470">
        <v>4794.7246896733286</v>
      </c>
      <c r="R16" s="470">
        <v>5927.0220101716932</v>
      </c>
      <c r="S16" s="470">
        <v>4931.3714231554177</v>
      </c>
      <c r="T16" s="572">
        <v>6058.418546833911</v>
      </c>
      <c r="U16" s="572">
        <v>9263.0066358492459</v>
      </c>
      <c r="V16" s="572">
        <v>8905.4330076845163</v>
      </c>
      <c r="W16" s="572">
        <v>7595.2709718302849</v>
      </c>
      <c r="X16" s="471">
        <v>7732.2312307675093</v>
      </c>
      <c r="Y16" s="472">
        <v>6995.8151839030024</v>
      </c>
      <c r="Z16" s="472">
        <v>10617.556150821219</v>
      </c>
      <c r="AA16" s="472">
        <v>0</v>
      </c>
      <c r="AB16" s="573"/>
      <c r="AC16" s="574">
        <v>888.76908000000037</v>
      </c>
      <c r="AD16" s="572">
        <v>785.70161788437224</v>
      </c>
      <c r="AE16" s="572">
        <v>1105.3818825939084</v>
      </c>
      <c r="AF16" s="572">
        <v>1281.3104465808356</v>
      </c>
      <c r="AG16" s="572">
        <v>1393.4792773550112</v>
      </c>
      <c r="AH16" s="572">
        <v>1394.5057094603392</v>
      </c>
      <c r="AI16" s="572">
        <v>1041.8318841736009</v>
      </c>
      <c r="AJ16" s="572">
        <v>1025.2256100382367</v>
      </c>
      <c r="AK16" s="572">
        <v>1235.7862356837854</v>
      </c>
      <c r="AL16" s="572">
        <v>1345.0237158905675</v>
      </c>
      <c r="AM16" s="572">
        <v>1262.3846397847428</v>
      </c>
      <c r="AN16" s="572">
        <v>1376.8891842228309</v>
      </c>
      <c r="AO16" s="572">
        <v>1324.9407542500021</v>
      </c>
      <c r="AP16" s="572">
        <v>1139.9688773016799</v>
      </c>
      <c r="AQ16" s="572">
        <v>764.05824086371763</v>
      </c>
      <c r="AR16" s="572">
        <v>1167.5871689194064</v>
      </c>
      <c r="AS16" s="572">
        <v>1573.0317239856652</v>
      </c>
      <c r="AT16" s="572">
        <v>1862.1050406868326</v>
      </c>
      <c r="AU16" s="572">
        <v>2440.5858464627981</v>
      </c>
      <c r="AV16" s="572">
        <v>1381.8610153136233</v>
      </c>
      <c r="AW16" s="572">
        <v>2108.6961268367559</v>
      </c>
      <c r="AX16" s="473">
        <v>2185.4802107985238</v>
      </c>
      <c r="AY16" s="480">
        <v>2291.9985901155183</v>
      </c>
      <c r="AZ16" s="471">
        <v>2139.2701924439166</v>
      </c>
      <c r="BA16" s="472">
        <v>0</v>
      </c>
      <c r="BB16" s="573"/>
      <c r="BC16" s="574">
        <v>398.49783300000001</v>
      </c>
      <c r="BD16" s="572">
        <v>267.82420777438335</v>
      </c>
      <c r="BE16" s="572">
        <v>267.1583950503109</v>
      </c>
      <c r="BF16" s="572">
        <v>296.77189628861646</v>
      </c>
      <c r="BG16" s="572">
        <v>447.067939513505</v>
      </c>
      <c r="BH16" s="572">
        <v>471.45374347389588</v>
      </c>
      <c r="BI16" s="572">
        <v>331.95455176050336</v>
      </c>
      <c r="BJ16" s="572">
        <v>438.02051935901829</v>
      </c>
      <c r="BK16" s="572">
        <v>400.66598416016041</v>
      </c>
      <c r="BL16" s="572">
        <v>341.36361305918234</v>
      </c>
      <c r="BM16" s="572">
        <v>474.05076390271682</v>
      </c>
      <c r="BN16" s="572">
        <v>519.70016778372303</v>
      </c>
      <c r="BO16" s="575">
        <v>372.30123264712233</v>
      </c>
      <c r="BP16" s="575">
        <v>322.29379364623929</v>
      </c>
      <c r="BQ16" s="575">
        <v>364.118258069788</v>
      </c>
      <c r="BR16" s="575">
        <v>292.29294575559891</v>
      </c>
      <c r="BS16" s="572">
        <v>328.36778660958896</v>
      </c>
      <c r="BT16" s="572">
        <v>358.10837109100987</v>
      </c>
      <c r="BU16" s="572">
        <v>378.14993633217864</v>
      </c>
      <c r="BV16" s="572">
        <v>318.54951370207914</v>
      </c>
      <c r="BW16" s="572">
        <v>392.44105914116039</v>
      </c>
      <c r="BX16" s="473">
        <v>515.88082039839946</v>
      </c>
      <c r="BY16" s="480">
        <v>568.34025567643494</v>
      </c>
      <c r="BZ16" s="471">
        <v>378.68749018793721</v>
      </c>
      <c r="CA16" s="625">
        <v>0</v>
      </c>
      <c r="CB16" s="240"/>
      <c r="CC16" s="242"/>
      <c r="CD16" s="240"/>
      <c r="CE16" s="242"/>
      <c r="CF16" s="242"/>
      <c r="CG16" s="242"/>
      <c r="CH16" s="240"/>
      <c r="CI16" s="240"/>
      <c r="CJ16" s="240"/>
      <c r="CK16" s="240"/>
      <c r="CL16" s="240"/>
      <c r="CM16" s="240"/>
    </row>
    <row r="17" spans="2:91" ht="17.25" customHeight="1" x14ac:dyDescent="0.25">
      <c r="B17" s="474" t="s">
        <v>30</v>
      </c>
      <c r="C17" s="475">
        <v>1612</v>
      </c>
      <c r="D17" s="475">
        <v>1397.5375061175098</v>
      </c>
      <c r="E17" s="475">
        <v>1931.4612093278524</v>
      </c>
      <c r="F17" s="475">
        <v>2185.9016050220016</v>
      </c>
      <c r="G17" s="475">
        <v>2215.3928959324712</v>
      </c>
      <c r="H17" s="475">
        <v>3062.8305815159538</v>
      </c>
      <c r="I17" s="475">
        <v>4172.2376355448932</v>
      </c>
      <c r="J17" s="475">
        <v>4721.6045874022866</v>
      </c>
      <c r="K17" s="475">
        <v>4298.4836609542617</v>
      </c>
      <c r="L17" s="475">
        <v>2300.3265936605985</v>
      </c>
      <c r="M17" s="475">
        <v>3485.1473532289251</v>
      </c>
      <c r="N17" s="475">
        <v>5006.8377577205029</v>
      </c>
      <c r="O17" s="475">
        <v>3451.5655473451684</v>
      </c>
      <c r="P17" s="475">
        <v>3074.2470101088202</v>
      </c>
      <c r="Q17" s="475">
        <v>3244.7462040431387</v>
      </c>
      <c r="R17" s="475">
        <v>3968.7567727149185</v>
      </c>
      <c r="S17" s="475">
        <v>4006.7409458155435</v>
      </c>
      <c r="T17" s="576">
        <v>5086.9829844640662</v>
      </c>
      <c r="U17" s="576">
        <v>6299.564941049819</v>
      </c>
      <c r="V17" s="576">
        <v>6165.0037112431801</v>
      </c>
      <c r="W17" s="576">
        <v>4967.781621994639</v>
      </c>
      <c r="X17" s="476">
        <v>5989.5002501332083</v>
      </c>
      <c r="Y17" s="477">
        <v>5192.6631186841714</v>
      </c>
      <c r="Z17" s="477">
        <v>8644.4553009429692</v>
      </c>
      <c r="AA17" s="477">
        <v>0</v>
      </c>
      <c r="AB17" s="573"/>
      <c r="AC17" s="577">
        <v>969.14908000000048</v>
      </c>
      <c r="AD17" s="576">
        <v>850.46603077738052</v>
      </c>
      <c r="AE17" s="576">
        <v>1178.2586239524644</v>
      </c>
      <c r="AF17" s="576">
        <v>1344.4131578284796</v>
      </c>
      <c r="AG17" s="576">
        <v>1501.3324712406004</v>
      </c>
      <c r="AH17" s="576">
        <v>1200.823445455786</v>
      </c>
      <c r="AI17" s="576">
        <v>1111.0173844399073</v>
      </c>
      <c r="AJ17" s="576">
        <v>1107.5231250626609</v>
      </c>
      <c r="AK17" s="576">
        <v>1467.3054163675333</v>
      </c>
      <c r="AL17" s="576">
        <v>1234.8738328938998</v>
      </c>
      <c r="AM17" s="576">
        <v>1385.191514091385</v>
      </c>
      <c r="AN17" s="576">
        <v>1370.422322638889</v>
      </c>
      <c r="AO17" s="576">
        <v>1106.926665500001</v>
      </c>
      <c r="AP17" s="576">
        <v>962.46329615180252</v>
      </c>
      <c r="AQ17" s="578">
        <v>1048.4627608261685</v>
      </c>
      <c r="AR17" s="578">
        <v>1380.7748584516432</v>
      </c>
      <c r="AS17" s="578">
        <v>1568.1413779720333</v>
      </c>
      <c r="AT17" s="578">
        <v>1915.5786045165819</v>
      </c>
      <c r="AU17" s="578">
        <v>2153.0833730672221</v>
      </c>
      <c r="AV17" s="576">
        <v>1551.0234899937057</v>
      </c>
      <c r="AW17" s="576">
        <v>1904.9380871928834</v>
      </c>
      <c r="AX17" s="478">
        <v>2199.9709493896271</v>
      </c>
      <c r="AY17" s="481">
        <v>2297.7164574035255</v>
      </c>
      <c r="AZ17" s="476">
        <v>1696.9812265034989</v>
      </c>
      <c r="BA17" s="477">
        <v>0</v>
      </c>
      <c r="BB17" s="573"/>
      <c r="BC17" s="577">
        <v>341.15833300000008</v>
      </c>
      <c r="BD17" s="576">
        <v>262.78828553505002</v>
      </c>
      <c r="BE17" s="576">
        <v>350.13386134496386</v>
      </c>
      <c r="BF17" s="576">
        <v>298.03173160995641</v>
      </c>
      <c r="BG17" s="576">
        <v>450.78793974598159</v>
      </c>
      <c r="BH17" s="576">
        <v>379.95827653643937</v>
      </c>
      <c r="BI17" s="576">
        <v>277.7483352841378</v>
      </c>
      <c r="BJ17" s="576">
        <v>491.54154683989958</v>
      </c>
      <c r="BK17" s="576">
        <v>386.35152766523407</v>
      </c>
      <c r="BL17" s="576">
        <v>371.170342386377</v>
      </c>
      <c r="BM17" s="576">
        <v>472.40713791135238</v>
      </c>
      <c r="BN17" s="576">
        <v>421.99099936074879</v>
      </c>
      <c r="BO17" s="578">
        <v>349.45785433646859</v>
      </c>
      <c r="BP17" s="578">
        <v>309.29870001649027</v>
      </c>
      <c r="BQ17" s="578">
        <v>328.81775505666985</v>
      </c>
      <c r="BR17" s="578">
        <v>295.17421611582188</v>
      </c>
      <c r="BS17" s="578">
        <v>334.34616652919055</v>
      </c>
      <c r="BT17" s="578">
        <v>369.8339111616533</v>
      </c>
      <c r="BU17" s="576">
        <v>410.92084967527205</v>
      </c>
      <c r="BV17" s="576">
        <v>324.60914678091262</v>
      </c>
      <c r="BW17" s="576">
        <v>367.80726968710712</v>
      </c>
      <c r="BX17" s="478">
        <v>497.60622782793598</v>
      </c>
      <c r="BY17" s="481">
        <v>557.72848143877832</v>
      </c>
      <c r="BZ17" s="476">
        <v>300.42364232802947</v>
      </c>
      <c r="CA17" s="626">
        <v>0</v>
      </c>
      <c r="CB17" s="242"/>
      <c r="CC17" s="242"/>
      <c r="CD17" s="242"/>
      <c r="CE17" s="242"/>
      <c r="CF17" s="242"/>
      <c r="CG17" s="242"/>
      <c r="CH17" s="40"/>
      <c r="CI17" s="40"/>
      <c r="CJ17" s="40"/>
      <c r="CK17" s="40"/>
      <c r="CL17" s="40"/>
      <c r="CM17" s="40"/>
    </row>
    <row r="18" spans="2:91" ht="17.25" customHeight="1" x14ac:dyDescent="0.25">
      <c r="B18" s="468" t="s">
        <v>126</v>
      </c>
      <c r="C18" s="469">
        <v>969</v>
      </c>
      <c r="D18" s="470">
        <v>572.74133714398863</v>
      </c>
      <c r="E18" s="470">
        <v>770.47594281468821</v>
      </c>
      <c r="F18" s="470">
        <v>1429.8185418321018</v>
      </c>
      <c r="G18" s="470">
        <v>1315.9512483721733</v>
      </c>
      <c r="H18" s="470">
        <v>1355.7001897356836</v>
      </c>
      <c r="I18" s="470">
        <v>2797.9321128043771</v>
      </c>
      <c r="J18" s="470">
        <v>3258.7213301418988</v>
      </c>
      <c r="K18" s="470">
        <v>2430.0760323372997</v>
      </c>
      <c r="L18" s="470">
        <v>1057.3464305569491</v>
      </c>
      <c r="M18" s="470">
        <v>2255.4798301764349</v>
      </c>
      <c r="N18" s="470">
        <v>3034.3384149399762</v>
      </c>
      <c r="O18" s="470">
        <v>1586.2321367172203</v>
      </c>
      <c r="P18" s="470">
        <v>1478.1013303639563</v>
      </c>
      <c r="Q18" s="470">
        <v>1484.5768908836499</v>
      </c>
      <c r="R18" s="470">
        <v>1530.9603117586137</v>
      </c>
      <c r="S18" s="470">
        <v>2207.9118646591278</v>
      </c>
      <c r="T18" s="572">
        <v>3093.2657817209533</v>
      </c>
      <c r="U18" s="572">
        <v>2544.2692676496013</v>
      </c>
      <c r="V18" s="572">
        <v>3267.9796189329209</v>
      </c>
      <c r="W18" s="572">
        <v>2349.7558526858675</v>
      </c>
      <c r="X18" s="471">
        <v>3314.5980048354077</v>
      </c>
      <c r="Y18" s="472">
        <v>3223.3562712916419</v>
      </c>
      <c r="Z18" s="472">
        <v>5650.9828109865375</v>
      </c>
      <c r="AA18" s="472">
        <v>0</v>
      </c>
      <c r="AB18" s="573"/>
      <c r="AC18" s="574">
        <v>952.98908000000063</v>
      </c>
      <c r="AD18" s="572">
        <v>645.42020365962185</v>
      </c>
      <c r="AE18" s="572">
        <v>969.82361304374683</v>
      </c>
      <c r="AF18" s="572">
        <v>1183.6287241373184</v>
      </c>
      <c r="AG18" s="572">
        <v>1096.2070739926883</v>
      </c>
      <c r="AH18" s="572">
        <v>1284.9694430994698</v>
      </c>
      <c r="AI18" s="572">
        <v>899.9264277471467</v>
      </c>
      <c r="AJ18" s="572">
        <v>1199.572697532242</v>
      </c>
      <c r="AK18" s="572">
        <v>1198.8618859123328</v>
      </c>
      <c r="AL18" s="572">
        <v>920.8367581188902</v>
      </c>
      <c r="AM18" s="572">
        <v>1114.9324197759488</v>
      </c>
      <c r="AN18" s="572">
        <v>1252.0291990962833</v>
      </c>
      <c r="AO18" s="572">
        <v>1088.2139640000009</v>
      </c>
      <c r="AP18" s="572">
        <v>987.86416073460191</v>
      </c>
      <c r="AQ18" s="572">
        <v>1124.3026526100416</v>
      </c>
      <c r="AR18" s="572">
        <v>1078.3213156424567</v>
      </c>
      <c r="AS18" s="572">
        <v>1233.1236341712299</v>
      </c>
      <c r="AT18" s="572">
        <v>2144.1402148314019</v>
      </c>
      <c r="AU18" s="572">
        <v>1785.323325749014</v>
      </c>
      <c r="AV18" s="572">
        <v>1337.6087736323987</v>
      </c>
      <c r="AW18" s="572">
        <v>1809.6866396839278</v>
      </c>
      <c r="AX18" s="473">
        <v>2122.5358336886629</v>
      </c>
      <c r="AY18" s="480">
        <v>2321.6176933590596</v>
      </c>
      <c r="AZ18" s="471">
        <v>1619.491046786175</v>
      </c>
      <c r="BA18" s="472">
        <v>0</v>
      </c>
      <c r="BB18" s="573"/>
      <c r="BC18" s="574">
        <v>306.57733300000007</v>
      </c>
      <c r="BD18" s="572">
        <v>221.38560636225282</v>
      </c>
      <c r="BE18" s="572">
        <v>344.36715760184552</v>
      </c>
      <c r="BF18" s="572">
        <v>338.87065543310337</v>
      </c>
      <c r="BG18" s="572">
        <v>382.2566606834929</v>
      </c>
      <c r="BH18" s="572">
        <v>364.98260028016574</v>
      </c>
      <c r="BI18" s="572">
        <v>261.32813548552201</v>
      </c>
      <c r="BJ18" s="572">
        <v>389.00892421974208</v>
      </c>
      <c r="BK18" s="572">
        <v>359.29830917949158</v>
      </c>
      <c r="BL18" s="572">
        <v>312.77133647310643</v>
      </c>
      <c r="BM18" s="572">
        <v>361.70234506945684</v>
      </c>
      <c r="BN18" s="572">
        <v>391.55474044926024</v>
      </c>
      <c r="BO18" s="575">
        <v>315.56357374410936</v>
      </c>
      <c r="BP18" s="575">
        <v>288.42867396372515</v>
      </c>
      <c r="BQ18" s="575">
        <v>317.59025671261816</v>
      </c>
      <c r="BR18" s="575">
        <v>241.65671247988257</v>
      </c>
      <c r="BS18" s="572">
        <v>355.7815153081869</v>
      </c>
      <c r="BT18" s="572">
        <v>413.22182977481611</v>
      </c>
      <c r="BU18" s="572">
        <v>409.39886167486918</v>
      </c>
      <c r="BV18" s="572">
        <v>298.79121731821795</v>
      </c>
      <c r="BW18" s="572">
        <v>412.1066554096609</v>
      </c>
      <c r="BX18" s="473">
        <v>489.63509678195999</v>
      </c>
      <c r="BY18" s="480">
        <v>519.66099224272659</v>
      </c>
      <c r="BZ18" s="471">
        <v>312.28093091862502</v>
      </c>
      <c r="CA18" s="625">
        <v>0</v>
      </c>
      <c r="CB18" s="242"/>
      <c r="CC18" s="242"/>
      <c r="CD18" s="242"/>
      <c r="CE18" s="242"/>
      <c r="CF18" s="242"/>
      <c r="CG18" s="242"/>
      <c r="CH18" s="240"/>
      <c r="CI18" s="240"/>
      <c r="CJ18" s="240"/>
      <c r="CK18" s="240"/>
      <c r="CL18" s="240"/>
      <c r="CM18" s="240"/>
    </row>
    <row r="19" spans="2:91" ht="17.25" customHeight="1" x14ac:dyDescent="0.25">
      <c r="B19" s="594" t="str">
        <f>'2) mês-month'!B28</f>
        <v xml:space="preserve">(1) Os dados mensais de 2024 correspondem a uma amostra estimada de 90,7%  do processamento no Brasil. </v>
      </c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  <c r="AB19" s="463"/>
      <c r="AC19" s="462"/>
      <c r="AD19" s="462"/>
      <c r="AE19" s="462"/>
      <c r="AF19" s="462"/>
      <c r="AG19" s="462"/>
      <c r="AH19" s="462"/>
      <c r="AI19" s="462"/>
      <c r="AJ19" s="462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462"/>
      <c r="AW19" s="462"/>
      <c r="AX19" s="462"/>
      <c r="AY19" s="462"/>
      <c r="AZ19" s="462"/>
      <c r="BA19" s="462"/>
      <c r="BB19" s="461"/>
      <c r="BC19" s="462"/>
      <c r="BD19" s="462"/>
      <c r="BE19" s="462"/>
      <c r="BF19" s="462"/>
      <c r="BG19" s="462"/>
      <c r="BH19" s="462"/>
      <c r="BI19" s="462"/>
      <c r="BJ19" s="462"/>
      <c r="BK19" s="462"/>
      <c r="BL19" s="462"/>
      <c r="BM19" s="462"/>
      <c r="BN19" s="462"/>
      <c r="BO19" s="462"/>
      <c r="BP19" s="462"/>
      <c r="BQ19" s="361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</row>
    <row r="20" spans="2:91" x14ac:dyDescent="0.25">
      <c r="B20" s="158" t="s">
        <v>199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236"/>
      <c r="AX20" s="236"/>
      <c r="AY20" s="236"/>
      <c r="AZ20" s="236"/>
      <c r="BA20" s="236"/>
      <c r="BB20" s="127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</row>
    <row r="21" spans="2:91" ht="17.25" customHeight="1" x14ac:dyDescent="0.25">
      <c r="B21" s="40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0"/>
      <c r="AC21" s="236"/>
      <c r="AD21" s="236"/>
      <c r="AE21" s="236"/>
      <c r="AF21" s="236"/>
      <c r="AG21" s="236"/>
      <c r="AH21" s="236"/>
      <c r="AI21" s="236"/>
      <c r="AJ21" s="40"/>
      <c r="AK21" s="40"/>
      <c r="AL21" s="40"/>
      <c r="AM21" s="40"/>
      <c r="AN21" s="40"/>
      <c r="AO21" s="40"/>
      <c r="AP21" s="40"/>
      <c r="AQ21" s="411"/>
      <c r="AR21" s="40"/>
      <c r="AS21" s="40"/>
      <c r="AT21" s="40"/>
      <c r="AU21" s="411"/>
      <c r="AV21" s="411"/>
      <c r="AW21" s="411"/>
      <c r="AX21" s="411"/>
      <c r="AY21" s="411"/>
      <c r="AZ21" s="411"/>
      <c r="BA21" s="411"/>
      <c r="BB21" s="241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</row>
    <row r="22" spans="2:91" ht="17.25" customHeight="1" x14ac:dyDescent="0.25">
      <c r="B22" s="40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237"/>
      <c r="V22" s="237"/>
      <c r="W22" s="237"/>
      <c r="X22" s="237"/>
      <c r="Y22" s="237"/>
      <c r="Z22" s="237"/>
      <c r="AA22" s="237"/>
      <c r="AB22" s="411"/>
      <c r="AC22" s="40"/>
      <c r="AD22" s="40"/>
      <c r="AE22" s="40"/>
      <c r="AF22" s="40"/>
      <c r="AG22" s="40"/>
      <c r="AH22" s="40"/>
      <c r="AI22" s="40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7"/>
      <c r="AV22" s="237"/>
      <c r="AW22" s="237"/>
      <c r="AX22" s="237"/>
      <c r="AY22" s="237"/>
      <c r="AZ22" s="237"/>
      <c r="BA22" s="237"/>
      <c r="BB22" s="383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40"/>
      <c r="BP22" s="236"/>
      <c r="BQ22" s="236"/>
      <c r="BR22" s="40"/>
      <c r="BS22" s="40"/>
      <c r="BT22" s="40"/>
      <c r="BU22" s="237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</row>
    <row r="23" spans="2:91" x14ac:dyDescent="0.25">
      <c r="B23" s="58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2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</row>
    <row r="24" spans="2:91" x14ac:dyDescent="0.2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2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</row>
    <row r="25" spans="2:91" x14ac:dyDescent="0.25">
      <c r="B25" s="40"/>
      <c r="C25" s="40"/>
      <c r="D25" s="40"/>
      <c r="E25" s="40"/>
      <c r="F25" s="40"/>
      <c r="G25" s="40"/>
      <c r="H25" s="40"/>
      <c r="I25" s="236"/>
      <c r="J25" s="236"/>
      <c r="K25" s="236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2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</row>
    <row r="26" spans="2:91" x14ac:dyDescent="0.25">
      <c r="B26" s="40"/>
      <c r="C26" s="40"/>
      <c r="D26" s="40"/>
      <c r="E26" s="40"/>
      <c r="F26" s="40"/>
      <c r="G26" s="40"/>
      <c r="H26" s="40"/>
      <c r="I26" s="236"/>
      <c r="J26" s="236"/>
      <c r="K26" s="236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2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</row>
    <row r="27" spans="2:91" x14ac:dyDescent="0.25">
      <c r="B27" s="40"/>
      <c r="C27" s="40"/>
      <c r="D27" s="40"/>
      <c r="E27" s="40"/>
      <c r="F27" s="40"/>
      <c r="G27" s="40"/>
      <c r="H27" s="40"/>
      <c r="I27" s="236"/>
      <c r="J27" s="236"/>
      <c r="K27" s="236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2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</row>
    <row r="28" spans="2:91" x14ac:dyDescent="0.25">
      <c r="B28" s="40"/>
      <c r="C28" s="40"/>
      <c r="D28" s="40"/>
      <c r="E28" s="40"/>
      <c r="F28" s="40"/>
      <c r="G28" s="40"/>
      <c r="H28" s="40"/>
      <c r="I28" s="236"/>
      <c r="J28" s="236"/>
      <c r="K28" s="236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2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</row>
    <row r="29" spans="2:91" x14ac:dyDescent="0.25">
      <c r="B29" s="40"/>
      <c r="C29" s="40"/>
      <c r="D29" s="40"/>
      <c r="E29" s="40"/>
      <c r="F29" s="40"/>
      <c r="G29" s="40"/>
      <c r="H29" s="40"/>
      <c r="I29" s="236"/>
      <c r="J29" s="236"/>
      <c r="K29" s="23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2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</row>
    <row r="30" spans="2:91" x14ac:dyDescent="0.25">
      <c r="B30" s="40"/>
      <c r="C30" s="40"/>
      <c r="D30" s="40"/>
      <c r="E30" s="40"/>
      <c r="F30" s="40"/>
      <c r="G30" s="40"/>
      <c r="H30" s="40"/>
      <c r="I30" s="236"/>
      <c r="J30" s="236"/>
      <c r="K30" s="23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2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</row>
    <row r="31" spans="2:91" x14ac:dyDescent="0.25">
      <c r="B31" s="40"/>
      <c r="C31" s="40"/>
      <c r="D31" s="40"/>
      <c r="E31" s="40"/>
      <c r="F31" s="40"/>
      <c r="G31" s="40"/>
      <c r="H31" s="40"/>
      <c r="I31" s="236"/>
      <c r="J31" s="236"/>
      <c r="K31" s="236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2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</row>
    <row r="32" spans="2:91" x14ac:dyDescent="0.25">
      <c r="B32" s="40"/>
      <c r="C32" s="40"/>
      <c r="D32" s="40"/>
      <c r="E32" s="40"/>
      <c r="F32" s="40"/>
      <c r="G32" s="40"/>
      <c r="H32" s="40"/>
      <c r="I32" s="236"/>
      <c r="J32" s="236"/>
      <c r="K32" s="236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2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</row>
    <row r="33" spans="2:11" x14ac:dyDescent="0.25">
      <c r="B33" s="40"/>
      <c r="C33" s="40"/>
      <c r="D33" s="40"/>
      <c r="E33" s="40"/>
      <c r="F33" s="40"/>
      <c r="G33" s="40"/>
      <c r="H33" s="40"/>
      <c r="I33" s="236"/>
      <c r="J33" s="236"/>
      <c r="K33" s="236"/>
    </row>
    <row r="34" spans="2:11" x14ac:dyDescent="0.25">
      <c r="B34" s="40"/>
      <c r="C34" s="40"/>
      <c r="D34" s="40"/>
      <c r="E34" s="40"/>
      <c r="F34" s="40"/>
      <c r="G34" s="40"/>
      <c r="H34" s="40"/>
      <c r="I34" s="236"/>
      <c r="J34" s="236"/>
      <c r="K34" s="236"/>
    </row>
    <row r="35" spans="2:11" x14ac:dyDescent="0.25">
      <c r="B35" s="40"/>
      <c r="C35" s="40"/>
      <c r="D35" s="40"/>
      <c r="E35" s="40"/>
      <c r="F35" s="40"/>
      <c r="G35" s="40"/>
      <c r="H35" s="40"/>
      <c r="I35" s="236"/>
      <c r="J35" s="236"/>
      <c r="K35" s="236"/>
    </row>
    <row r="36" spans="2:11" x14ac:dyDescent="0.25">
      <c r="B36" s="243"/>
      <c r="C36" s="40"/>
      <c r="D36" s="40"/>
      <c r="E36" s="40"/>
      <c r="F36" s="40"/>
      <c r="G36" s="40"/>
      <c r="H36" s="40"/>
      <c r="I36" s="236"/>
      <c r="J36" s="236"/>
      <c r="K36" s="236"/>
    </row>
  </sheetData>
  <mergeCells count="4">
    <mergeCell ref="B5:B6"/>
    <mergeCell ref="C5:AA5"/>
    <mergeCell ref="AC5:BA5"/>
    <mergeCell ref="BC5:CA5"/>
  </mergeCells>
  <phoneticPr fontId="0" type="noConversion"/>
  <printOptions horizontalCentered="1"/>
  <pageMargins left="0.25" right="0.25" top="0.39370078740157483" bottom="0.39370078740157483" header="0.32" footer="0.31496062992125984"/>
  <pageSetup paperSize="9" scale="96" orientation="landscape" horizontalDpi="4294967292" verticalDpi="300" r:id="rId1"/>
  <headerFooter alignWithMargins="0">
    <oddFooter>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8">
    <tabColor rgb="FF006600"/>
    <pageSetUpPr fitToPage="1"/>
  </sheetPr>
  <dimension ref="A1:J171"/>
  <sheetViews>
    <sheetView showGridLines="0" zoomScaleNormal="100" workbookViewId="0">
      <pane xSplit="1" ySplit="5" topLeftCell="B151" activePane="bottomRight" state="frozen"/>
      <selection activeCell="LP32" sqref="LP32"/>
      <selection pane="topRight" activeCell="LP32" sqref="LP32"/>
      <selection pane="bottomLeft" activeCell="LP32" sqref="LP32"/>
      <selection pane="bottomRight" activeCell="B151" sqref="B151"/>
    </sheetView>
  </sheetViews>
  <sheetFormatPr defaultRowHeight="13.2" x14ac:dyDescent="0.25"/>
  <cols>
    <col min="1" max="1" width="2" customWidth="1"/>
    <col min="2" max="2" width="22.88671875" customWidth="1"/>
    <col min="3" max="3" width="24.33203125" customWidth="1"/>
    <col min="4" max="4" width="16" style="3" bestFit="1" customWidth="1"/>
    <col min="5" max="5" width="24.33203125" customWidth="1"/>
    <col min="7" max="7" width="24" customWidth="1"/>
    <col min="8" max="10" width="15" customWidth="1"/>
  </cols>
  <sheetData>
    <row r="1" spans="1:5" s="4" customFormat="1" ht="36" customHeight="1" x14ac:dyDescent="0.4">
      <c r="A1" s="6"/>
      <c r="B1" s="268" t="s">
        <v>117</v>
      </c>
      <c r="C1" s="7"/>
      <c r="D1" s="7"/>
      <c r="E1" s="7"/>
    </row>
    <row r="2" spans="1:5" s="4" customFormat="1" ht="21.75" customHeight="1" x14ac:dyDescent="0.25">
      <c r="A2" s="6"/>
      <c r="B2" s="269" t="s">
        <v>138</v>
      </c>
      <c r="C2" s="8"/>
      <c r="D2" s="8"/>
      <c r="E2" s="8"/>
    </row>
    <row r="3" spans="1:5" s="4" customFormat="1" ht="18" customHeight="1" x14ac:dyDescent="0.25">
      <c r="A3" s="6"/>
      <c r="B3" s="270" t="s">
        <v>85</v>
      </c>
      <c r="C3" s="8"/>
      <c r="D3" s="8"/>
      <c r="E3" s="8"/>
    </row>
    <row r="4" spans="1:5" s="4" customFormat="1" ht="18" customHeight="1" x14ac:dyDescent="0.25">
      <c r="A4" s="6"/>
      <c r="B4" s="12"/>
      <c r="C4" s="12"/>
      <c r="D4" s="12"/>
      <c r="E4" s="12"/>
    </row>
    <row r="5" spans="1:5" s="40" customFormat="1" ht="18.75" customHeight="1" x14ac:dyDescent="0.25">
      <c r="B5" s="171" t="s">
        <v>119</v>
      </c>
      <c r="C5" s="171" t="s">
        <v>139</v>
      </c>
      <c r="D5" s="171" t="s">
        <v>140</v>
      </c>
      <c r="E5" s="171" t="s">
        <v>141</v>
      </c>
    </row>
    <row r="6" spans="1:5" s="2" customFormat="1" ht="17.25" hidden="1" customHeight="1" x14ac:dyDescent="0.25">
      <c r="B6" s="14" t="s">
        <v>9</v>
      </c>
      <c r="C6" s="9"/>
      <c r="D6" s="14"/>
      <c r="E6" s="14"/>
    </row>
    <row r="7" spans="1:5" s="40" customFormat="1" ht="17.25" hidden="1" customHeight="1" x14ac:dyDescent="0.25">
      <c r="B7" s="61" t="s">
        <v>72</v>
      </c>
      <c r="C7" s="46">
        <v>4190</v>
      </c>
      <c r="D7" s="46">
        <v>225.77565632458234</v>
      </c>
      <c r="E7" s="46">
        <v>946</v>
      </c>
    </row>
    <row r="8" spans="1:5" s="40" customFormat="1" ht="17.25" hidden="1" customHeight="1" x14ac:dyDescent="0.25">
      <c r="B8" s="61" t="s">
        <v>73</v>
      </c>
      <c r="C8" s="46">
        <v>9447</v>
      </c>
      <c r="D8" s="46">
        <v>192.1244839631629</v>
      </c>
      <c r="E8" s="46">
        <v>1815</v>
      </c>
    </row>
    <row r="9" spans="1:5" s="4" customFormat="1" ht="18" hidden="1" customHeight="1" x14ac:dyDescent="0.25">
      <c r="A9" s="6"/>
      <c r="B9" s="61" t="s">
        <v>75</v>
      </c>
      <c r="C9" s="46">
        <v>735</v>
      </c>
      <c r="D9" s="46">
        <v>416.32653061224488</v>
      </c>
      <c r="E9" s="46">
        <v>306</v>
      </c>
    </row>
    <row r="10" spans="1:5" s="4" customFormat="1" ht="18" hidden="1" customHeight="1" x14ac:dyDescent="0.25">
      <c r="A10" s="6"/>
      <c r="B10" s="23" t="s">
        <v>31</v>
      </c>
      <c r="C10" s="110"/>
      <c r="D10" s="46"/>
      <c r="E10" s="13">
        <v>3067</v>
      </c>
    </row>
    <row r="11" spans="1:5" s="2" customFormat="1" ht="17.25" hidden="1" customHeight="1" x14ac:dyDescent="0.25">
      <c r="B11" s="14" t="s">
        <v>49</v>
      </c>
      <c r="C11" s="9"/>
      <c r="D11" s="14"/>
      <c r="E11" s="14"/>
    </row>
    <row r="12" spans="1:5" s="40" customFormat="1" ht="17.25" hidden="1" customHeight="1" x14ac:dyDescent="0.25">
      <c r="B12" s="61" t="s">
        <v>72</v>
      </c>
      <c r="C12" s="46">
        <v>5367</v>
      </c>
      <c r="D12" s="46">
        <v>245.2021613564375</v>
      </c>
      <c r="E12" s="46">
        <v>1316</v>
      </c>
    </row>
    <row r="13" spans="1:5" s="40" customFormat="1" ht="17.25" hidden="1" customHeight="1" x14ac:dyDescent="0.25">
      <c r="B13" s="61" t="s">
        <v>73</v>
      </c>
      <c r="C13" s="46">
        <v>10618</v>
      </c>
      <c r="D13" s="46">
        <v>186.47579581842155</v>
      </c>
      <c r="E13" s="46">
        <v>1980</v>
      </c>
    </row>
    <row r="14" spans="1:5" s="4" customFormat="1" ht="18" hidden="1" customHeight="1" x14ac:dyDescent="0.25">
      <c r="A14" s="6"/>
      <c r="B14" s="61" t="s">
        <v>75</v>
      </c>
      <c r="C14" s="46">
        <v>1517</v>
      </c>
      <c r="D14" s="46">
        <v>545.81410678971656</v>
      </c>
      <c r="E14" s="46">
        <v>828</v>
      </c>
    </row>
    <row r="15" spans="1:5" s="4" customFormat="1" ht="18" hidden="1" customHeight="1" x14ac:dyDescent="0.25">
      <c r="A15" s="6"/>
      <c r="B15" s="23" t="s">
        <v>31</v>
      </c>
      <c r="C15" s="110"/>
      <c r="D15" s="46"/>
      <c r="E15" s="13">
        <v>4124</v>
      </c>
    </row>
    <row r="16" spans="1:5" s="2" customFormat="1" ht="17.25" hidden="1" customHeight="1" x14ac:dyDescent="0.25">
      <c r="B16" s="14" t="s">
        <v>11</v>
      </c>
      <c r="C16" s="9"/>
      <c r="D16" s="14"/>
      <c r="E16" s="14"/>
    </row>
    <row r="17" spans="1:5" s="40" customFormat="1" ht="17.25" hidden="1" customHeight="1" x14ac:dyDescent="0.25">
      <c r="B17" s="61" t="s">
        <v>72</v>
      </c>
      <c r="C17" s="46">
        <v>3493</v>
      </c>
      <c r="D17" s="46">
        <v>220.44088176352705</v>
      </c>
      <c r="E17" s="46">
        <v>770</v>
      </c>
    </row>
    <row r="18" spans="1:5" s="40" customFormat="1" ht="17.25" hidden="1" customHeight="1" x14ac:dyDescent="0.25">
      <c r="B18" s="61" t="s">
        <v>73</v>
      </c>
      <c r="C18" s="46">
        <v>11563</v>
      </c>
      <c r="D18" s="46">
        <v>172.70604514399378</v>
      </c>
      <c r="E18" s="46">
        <v>1997</v>
      </c>
    </row>
    <row r="19" spans="1:5" s="4" customFormat="1" ht="18" hidden="1" customHeight="1" x14ac:dyDescent="0.25">
      <c r="A19" s="6"/>
      <c r="B19" s="61" t="s">
        <v>75</v>
      </c>
      <c r="C19" s="46">
        <v>1730</v>
      </c>
      <c r="D19" s="46">
        <v>595.95375722543349</v>
      </c>
      <c r="E19" s="46">
        <v>1031</v>
      </c>
    </row>
    <row r="20" spans="1:5" s="4" customFormat="1" ht="18" hidden="1" customHeight="1" x14ac:dyDescent="0.25">
      <c r="A20" s="6"/>
      <c r="B20" s="23" t="s">
        <v>31</v>
      </c>
      <c r="C20" s="110"/>
      <c r="D20" s="46"/>
      <c r="E20" s="13">
        <v>3798</v>
      </c>
    </row>
    <row r="21" spans="1:5" s="2" customFormat="1" ht="17.25" hidden="1" customHeight="1" x14ac:dyDescent="0.25">
      <c r="B21" s="14" t="s">
        <v>50</v>
      </c>
      <c r="C21" s="9"/>
      <c r="D21" s="14"/>
      <c r="E21" s="14"/>
    </row>
    <row r="22" spans="1:5" s="40" customFormat="1" ht="17.25" hidden="1" customHeight="1" x14ac:dyDescent="0.25">
      <c r="B22" s="61" t="s">
        <v>72</v>
      </c>
      <c r="C22" s="46">
        <v>3647</v>
      </c>
      <c r="D22" s="46">
        <v>279.13353441184535</v>
      </c>
      <c r="E22" s="46">
        <v>1018</v>
      </c>
    </row>
    <row r="23" spans="1:5" s="40" customFormat="1" ht="17.25" hidden="1" customHeight="1" x14ac:dyDescent="0.25">
      <c r="B23" s="61" t="s">
        <v>73</v>
      </c>
      <c r="C23" s="46">
        <v>11226</v>
      </c>
      <c r="D23" s="46">
        <v>242.91822554783536</v>
      </c>
      <c r="E23" s="46">
        <v>2727</v>
      </c>
    </row>
    <row r="24" spans="1:5" s="4" customFormat="1" ht="18" hidden="1" customHeight="1" x14ac:dyDescent="0.25">
      <c r="A24" s="6"/>
      <c r="B24" s="61" t="s">
        <v>75</v>
      </c>
      <c r="C24" s="46">
        <v>1332</v>
      </c>
      <c r="D24" s="46">
        <v>535.28528528528534</v>
      </c>
      <c r="E24" s="46">
        <v>713</v>
      </c>
    </row>
    <row r="25" spans="1:5" s="4" customFormat="1" ht="18" hidden="1" customHeight="1" x14ac:dyDescent="0.25">
      <c r="A25" s="6"/>
      <c r="B25" s="23" t="s">
        <v>31</v>
      </c>
      <c r="C25" s="110"/>
      <c r="D25" s="46"/>
      <c r="E25" s="13">
        <v>4458</v>
      </c>
    </row>
    <row r="26" spans="1:5" s="2" customFormat="1" ht="17.25" hidden="1" customHeight="1" x14ac:dyDescent="0.25">
      <c r="B26" s="14" t="s">
        <v>51</v>
      </c>
      <c r="C26" s="9"/>
      <c r="D26" s="14"/>
      <c r="E26" s="14"/>
    </row>
    <row r="27" spans="1:5" s="40" customFormat="1" ht="17.25" hidden="1" customHeight="1" x14ac:dyDescent="0.25">
      <c r="B27" s="61" t="s">
        <v>72</v>
      </c>
      <c r="C27" s="46">
        <v>8340</v>
      </c>
      <c r="D27" s="46">
        <v>294.00479616306956</v>
      </c>
      <c r="E27" s="46">
        <v>2452</v>
      </c>
    </row>
    <row r="28" spans="1:5" s="40" customFormat="1" ht="17.25" hidden="1" customHeight="1" x14ac:dyDescent="0.25">
      <c r="B28" s="61" t="s">
        <v>73</v>
      </c>
      <c r="C28" s="46">
        <v>10013</v>
      </c>
      <c r="D28" s="46">
        <v>267.751922500749</v>
      </c>
      <c r="E28" s="46">
        <v>2681</v>
      </c>
    </row>
    <row r="29" spans="1:5" s="4" customFormat="1" ht="18" hidden="1" customHeight="1" x14ac:dyDescent="0.25">
      <c r="A29" s="6"/>
      <c r="B29" s="61" t="s">
        <v>75</v>
      </c>
      <c r="C29" s="46">
        <v>1124</v>
      </c>
      <c r="D29" s="46">
        <v>530.24911032028467</v>
      </c>
      <c r="E29" s="46">
        <v>596</v>
      </c>
    </row>
    <row r="30" spans="1:5" s="4" customFormat="1" ht="18" hidden="1" customHeight="1" x14ac:dyDescent="0.25">
      <c r="A30" s="6"/>
      <c r="B30" s="23" t="s">
        <v>31</v>
      </c>
      <c r="C30" s="110"/>
      <c r="D30" s="46"/>
      <c r="E30" s="13">
        <v>5729</v>
      </c>
    </row>
    <row r="31" spans="1:5" s="2" customFormat="1" ht="17.25" hidden="1" customHeight="1" x14ac:dyDescent="0.25">
      <c r="B31" s="14" t="s">
        <v>52</v>
      </c>
      <c r="C31" s="9"/>
      <c r="D31" s="14"/>
      <c r="E31" s="14"/>
    </row>
    <row r="32" spans="1:5" s="40" customFormat="1" ht="17.25" hidden="1" customHeight="1" x14ac:dyDescent="0.25">
      <c r="B32" s="61" t="s">
        <v>72</v>
      </c>
      <c r="C32" s="46">
        <v>9288</v>
      </c>
      <c r="D32" s="46">
        <v>234.17312661498707</v>
      </c>
      <c r="E32" s="46">
        <v>2175</v>
      </c>
    </row>
    <row r="33" spans="1:5" s="40" customFormat="1" ht="17.25" hidden="1" customHeight="1" x14ac:dyDescent="0.25">
      <c r="B33" s="61" t="s">
        <v>73</v>
      </c>
      <c r="C33" s="46">
        <v>10447</v>
      </c>
      <c r="D33" s="46">
        <v>167.41648320091892</v>
      </c>
      <c r="E33" s="46">
        <v>1749</v>
      </c>
    </row>
    <row r="34" spans="1:5" s="4" customFormat="1" ht="18" hidden="1" customHeight="1" x14ac:dyDescent="0.25">
      <c r="A34" s="6"/>
      <c r="B34" s="61" t="s">
        <v>75</v>
      </c>
      <c r="C34" s="46">
        <v>1359</v>
      </c>
      <c r="D34" s="46">
        <v>609.27152317880791</v>
      </c>
      <c r="E34" s="46">
        <v>828</v>
      </c>
    </row>
    <row r="35" spans="1:5" s="4" customFormat="1" ht="18" hidden="1" customHeight="1" x14ac:dyDescent="0.25">
      <c r="A35" s="6"/>
      <c r="B35" s="23" t="s">
        <v>31</v>
      </c>
      <c r="C35" s="110"/>
      <c r="D35" s="46"/>
      <c r="E35" s="13">
        <v>4752</v>
      </c>
    </row>
    <row r="36" spans="1:5" s="2" customFormat="1" ht="17.25" hidden="1" customHeight="1" x14ac:dyDescent="0.25">
      <c r="B36" s="14" t="s">
        <v>53</v>
      </c>
      <c r="C36" s="9"/>
      <c r="D36" s="14"/>
      <c r="E36" s="14"/>
    </row>
    <row r="37" spans="1:5" s="40" customFormat="1" ht="17.25" hidden="1" customHeight="1" x14ac:dyDescent="0.25">
      <c r="B37" s="61" t="s">
        <v>72</v>
      </c>
      <c r="C37" s="46">
        <v>8917</v>
      </c>
      <c r="D37" s="46">
        <v>178.68</v>
      </c>
      <c r="E37" s="46">
        <v>1593.2895600000002</v>
      </c>
    </row>
    <row r="38" spans="1:5" s="40" customFormat="1" ht="17.25" hidden="1" customHeight="1" x14ac:dyDescent="0.25">
      <c r="B38" s="61" t="s">
        <v>73</v>
      </c>
      <c r="C38" s="46">
        <v>10431</v>
      </c>
      <c r="D38" s="46">
        <v>144.15</v>
      </c>
      <c r="E38" s="46">
        <v>1503.6286500000001</v>
      </c>
    </row>
    <row r="39" spans="1:5" s="4" customFormat="1" ht="18" hidden="1" customHeight="1" x14ac:dyDescent="0.25">
      <c r="A39" s="6"/>
      <c r="B39" s="61" t="s">
        <v>75</v>
      </c>
      <c r="C39" s="46">
        <v>1522</v>
      </c>
      <c r="D39" s="46">
        <v>440.86727989487514</v>
      </c>
      <c r="E39" s="46">
        <v>671</v>
      </c>
    </row>
    <row r="40" spans="1:5" s="4" customFormat="1" ht="18" hidden="1" customHeight="1" x14ac:dyDescent="0.25">
      <c r="A40" s="6"/>
      <c r="B40" s="23" t="s">
        <v>31</v>
      </c>
      <c r="C40" s="110"/>
      <c r="D40" s="46"/>
      <c r="E40" s="13">
        <v>3767.9182100000003</v>
      </c>
    </row>
    <row r="41" spans="1:5" s="2" customFormat="1" ht="17.25" hidden="1" customHeight="1" x14ac:dyDescent="0.25">
      <c r="B41" s="14" t="s">
        <v>54</v>
      </c>
      <c r="C41" s="9"/>
      <c r="D41" s="14"/>
      <c r="E41" s="14"/>
    </row>
    <row r="42" spans="1:5" s="40" customFormat="1" ht="17.25" hidden="1" customHeight="1" x14ac:dyDescent="0.25">
      <c r="B42" s="61" t="s">
        <v>72</v>
      </c>
      <c r="C42" s="46">
        <v>11517</v>
      </c>
      <c r="D42" s="46">
        <v>189.96948589042287</v>
      </c>
      <c r="E42" s="46">
        <v>2187.878569</v>
      </c>
    </row>
    <row r="43" spans="1:5" s="40" customFormat="1" ht="17.25" hidden="1" customHeight="1" x14ac:dyDescent="0.25">
      <c r="B43" s="61" t="s">
        <v>73</v>
      </c>
      <c r="C43" s="46">
        <v>9364</v>
      </c>
      <c r="D43" s="46">
        <v>176.03323697137975</v>
      </c>
      <c r="E43" s="46">
        <v>1648.375231</v>
      </c>
    </row>
    <row r="44" spans="1:5" s="4" customFormat="1" ht="18" hidden="1" customHeight="1" x14ac:dyDescent="0.25">
      <c r="A44" s="6"/>
      <c r="B44" s="61" t="s">
        <v>75</v>
      </c>
      <c r="C44" s="46">
        <v>1073</v>
      </c>
      <c r="D44" s="46">
        <v>334.6050335507922</v>
      </c>
      <c r="E44" s="46">
        <v>359.03120100000007</v>
      </c>
    </row>
    <row r="45" spans="1:5" s="4" customFormat="1" ht="18" hidden="1" customHeight="1" x14ac:dyDescent="0.25">
      <c r="A45" s="6"/>
      <c r="B45" s="23" t="s">
        <v>31</v>
      </c>
      <c r="C45" s="110"/>
      <c r="D45" s="46"/>
      <c r="E45" s="13">
        <v>4195.2850010000002</v>
      </c>
    </row>
    <row r="46" spans="1:5" s="2" customFormat="1" ht="17.25" hidden="1" customHeight="1" x14ac:dyDescent="0.25">
      <c r="B46" s="14" t="s">
        <v>55</v>
      </c>
      <c r="C46" s="9"/>
      <c r="D46" s="14"/>
      <c r="E46" s="14"/>
    </row>
    <row r="47" spans="1:5" s="40" customFormat="1" ht="17.25" hidden="1" customHeight="1" x14ac:dyDescent="0.25">
      <c r="B47" s="61" t="s">
        <v>72</v>
      </c>
      <c r="C47" s="46">
        <v>15676</v>
      </c>
      <c r="D47" s="46">
        <v>174</v>
      </c>
      <c r="E47" s="46">
        <v>2726</v>
      </c>
    </row>
    <row r="48" spans="1:5" s="40" customFormat="1" ht="17.25" hidden="1" customHeight="1" x14ac:dyDescent="0.25">
      <c r="B48" s="61" t="s">
        <v>73</v>
      </c>
      <c r="C48" s="46">
        <v>11271</v>
      </c>
      <c r="D48" s="46">
        <v>183</v>
      </c>
      <c r="E48" s="46">
        <v>2065</v>
      </c>
    </row>
    <row r="49" spans="1:5" s="4" customFormat="1" ht="18" hidden="1" customHeight="1" x14ac:dyDescent="0.25">
      <c r="A49" s="6"/>
      <c r="B49" s="61" t="s">
        <v>75</v>
      </c>
      <c r="C49" s="46">
        <v>1625</v>
      </c>
      <c r="D49" s="46">
        <v>306</v>
      </c>
      <c r="E49" s="46">
        <v>506</v>
      </c>
    </row>
    <row r="50" spans="1:5" s="4" customFormat="1" ht="18" hidden="1" customHeight="1" x14ac:dyDescent="0.25">
      <c r="A50" s="6"/>
      <c r="B50" s="23" t="s">
        <v>31</v>
      </c>
      <c r="C50" s="110"/>
      <c r="D50" s="46"/>
      <c r="E50" s="13">
        <v>5297</v>
      </c>
    </row>
    <row r="51" spans="1:5" s="2" customFormat="1" ht="17.25" hidden="1" customHeight="1" x14ac:dyDescent="0.25">
      <c r="B51" s="14" t="s">
        <v>56</v>
      </c>
      <c r="C51" s="9"/>
      <c r="D51" s="14"/>
      <c r="E51" s="14"/>
    </row>
    <row r="52" spans="1:5" s="40" customFormat="1" ht="17.25" hidden="1" customHeight="1" x14ac:dyDescent="0.25">
      <c r="B52" s="61" t="s">
        <v>72</v>
      </c>
      <c r="C52" s="46">
        <v>15970.002019</v>
      </c>
      <c r="D52" s="46">
        <v>189.85495176473714</v>
      </c>
      <c r="E52" s="46">
        <v>3031.9839629999997</v>
      </c>
    </row>
    <row r="53" spans="1:5" s="40" customFormat="1" ht="17.25" hidden="1" customHeight="1" x14ac:dyDescent="0.25">
      <c r="B53" s="61" t="s">
        <v>73</v>
      </c>
      <c r="C53" s="46">
        <v>12517.153507000001</v>
      </c>
      <c r="D53" s="46">
        <v>175.66774544790283</v>
      </c>
      <c r="E53" s="46">
        <v>2198.8601360000002</v>
      </c>
    </row>
    <row r="54" spans="1:5" s="4" customFormat="1" ht="18" hidden="1" customHeight="1" x14ac:dyDescent="0.25">
      <c r="A54" s="6"/>
      <c r="B54" s="61" t="s">
        <v>75</v>
      </c>
      <c r="C54" s="46">
        <v>1934.3869990000001</v>
      </c>
      <c r="D54" s="46">
        <v>402.2246941290573</v>
      </c>
      <c r="E54" s="46">
        <v>778.05821900000001</v>
      </c>
    </row>
    <row r="55" spans="1:5" s="4" customFormat="1" ht="18" hidden="1" customHeight="1" x14ac:dyDescent="0.25">
      <c r="A55" s="6"/>
      <c r="B55" s="23" t="s">
        <v>31</v>
      </c>
      <c r="C55" s="110"/>
      <c r="D55" s="46"/>
      <c r="E55" s="13">
        <v>6008.9023180000004</v>
      </c>
    </row>
    <row r="56" spans="1:5" s="2" customFormat="1" ht="17.25" hidden="1" customHeight="1" x14ac:dyDescent="0.25">
      <c r="B56" s="14" t="s">
        <v>57</v>
      </c>
      <c r="C56" s="9"/>
      <c r="D56" s="14"/>
      <c r="E56" s="14"/>
    </row>
    <row r="57" spans="1:5" s="40" customFormat="1" ht="17.25" hidden="1" customHeight="1" x14ac:dyDescent="0.25">
      <c r="B57" s="61" t="s">
        <v>72</v>
      </c>
      <c r="C57" s="46">
        <v>19890.466334000001</v>
      </c>
      <c r="D57" s="46">
        <v>215.70348602969059</v>
      </c>
      <c r="E57" s="46">
        <v>4290.4429270000001</v>
      </c>
    </row>
    <row r="58" spans="1:5" s="40" customFormat="1" ht="17.25" hidden="1" customHeight="1" x14ac:dyDescent="0.25">
      <c r="B58" s="61" t="s">
        <v>73</v>
      </c>
      <c r="C58" s="46">
        <v>13602.158320999999</v>
      </c>
      <c r="D58" s="46">
        <v>191.32067982051535</v>
      </c>
      <c r="E58" s="46">
        <v>2602.3741769999997</v>
      </c>
    </row>
    <row r="59" spans="1:5" s="4" customFormat="1" ht="18" hidden="1" customHeight="1" x14ac:dyDescent="0.25">
      <c r="A59" s="6"/>
      <c r="B59" s="61" t="s">
        <v>75</v>
      </c>
      <c r="C59" s="46">
        <v>2485.9868280000001</v>
      </c>
      <c r="D59" s="46">
        <v>495.7990143461854</v>
      </c>
      <c r="E59" s="46">
        <v>1232.5498189999998</v>
      </c>
    </row>
    <row r="60" spans="1:5" s="4" customFormat="1" ht="18" hidden="1" customHeight="1" x14ac:dyDescent="0.25">
      <c r="A60" s="6"/>
      <c r="B60" s="23" t="s">
        <v>31</v>
      </c>
      <c r="C60" s="110"/>
      <c r="D60" s="46"/>
      <c r="E60" s="13">
        <v>8125.3669229999996</v>
      </c>
    </row>
    <row r="61" spans="1:5" s="2" customFormat="1" ht="17.25" hidden="1" customHeight="1" x14ac:dyDescent="0.25">
      <c r="B61" s="14" t="s">
        <v>58</v>
      </c>
      <c r="C61" s="9"/>
      <c r="D61" s="14"/>
      <c r="E61" s="14"/>
    </row>
    <row r="62" spans="1:5" s="40" customFormat="1" ht="17.25" hidden="1" customHeight="1" x14ac:dyDescent="0.25">
      <c r="B62" s="61" t="s">
        <v>72</v>
      </c>
      <c r="C62" s="46">
        <v>19247.689038</v>
      </c>
      <c r="D62" s="46">
        <v>280.28853491705081</v>
      </c>
      <c r="E62" s="46">
        <v>5394.9065609999989</v>
      </c>
    </row>
    <row r="63" spans="1:5" s="40" customFormat="1" ht="17.25" hidden="1" customHeight="1" x14ac:dyDescent="0.25">
      <c r="B63" s="61" t="s">
        <v>73</v>
      </c>
      <c r="C63" s="46">
        <v>14485.621316999997</v>
      </c>
      <c r="D63" s="46">
        <v>225.8024587569025</v>
      </c>
      <c r="E63" s="46">
        <v>3270.8889099999997</v>
      </c>
    </row>
    <row r="64" spans="1:5" s="4" customFormat="1" ht="18" hidden="1" customHeight="1" x14ac:dyDescent="0.25">
      <c r="A64" s="6"/>
      <c r="B64" s="61" t="s">
        <v>75</v>
      </c>
      <c r="C64" s="46">
        <v>2517.2436069999999</v>
      </c>
      <c r="D64" s="46">
        <v>549.05073952979546</v>
      </c>
      <c r="E64" s="46">
        <v>1382.0944639999998</v>
      </c>
    </row>
    <row r="65" spans="1:6" s="4" customFormat="1" ht="18" hidden="1" customHeight="1" x14ac:dyDescent="0.25">
      <c r="A65" s="6"/>
      <c r="B65" s="23" t="s">
        <v>31</v>
      </c>
      <c r="C65" s="110"/>
      <c r="D65" s="46"/>
      <c r="E65" s="13">
        <v>10047.889934999997</v>
      </c>
    </row>
    <row r="66" spans="1:6" s="2" customFormat="1" ht="17.25" hidden="1" customHeight="1" x14ac:dyDescent="0.25">
      <c r="B66" s="14" t="s">
        <v>59</v>
      </c>
      <c r="C66" s="9"/>
      <c r="D66" s="14"/>
      <c r="E66" s="14"/>
    </row>
    <row r="67" spans="1:6" s="40" customFormat="1" ht="17.25" hidden="1" customHeight="1" x14ac:dyDescent="0.25">
      <c r="B67" s="61" t="s">
        <v>72</v>
      </c>
      <c r="C67" s="46">
        <v>22435.071194999997</v>
      </c>
      <c r="D67" s="46">
        <v>238.24516127192976</v>
      </c>
      <c r="E67" s="46">
        <v>5345.0471550000002</v>
      </c>
    </row>
    <row r="68" spans="1:6" s="40" customFormat="1" ht="17.25" hidden="1" customHeight="1" x14ac:dyDescent="0.25">
      <c r="B68" s="61" t="s">
        <v>73</v>
      </c>
      <c r="C68" s="46">
        <v>14422.039162000001</v>
      </c>
      <c r="D68" s="46">
        <v>198.65720428418842</v>
      </c>
      <c r="E68" s="46">
        <v>2865.04198</v>
      </c>
    </row>
    <row r="69" spans="1:6" s="4" customFormat="1" ht="18" hidden="1" customHeight="1" x14ac:dyDescent="0.25">
      <c r="A69" s="6"/>
      <c r="B69" s="61" t="s">
        <v>75</v>
      </c>
      <c r="C69" s="46">
        <v>2742.8176680000001</v>
      </c>
      <c r="D69" s="46">
        <v>461.8019297373142</v>
      </c>
      <c r="E69" s="46">
        <v>1266.638492</v>
      </c>
    </row>
    <row r="70" spans="1:6" s="4" customFormat="1" ht="18" hidden="1" customHeight="1" x14ac:dyDescent="0.25">
      <c r="A70" s="6"/>
      <c r="B70" s="23" t="s">
        <v>31</v>
      </c>
      <c r="C70" s="110"/>
      <c r="D70" s="46"/>
      <c r="E70" s="13">
        <v>9476.7276270000002</v>
      </c>
    </row>
    <row r="71" spans="1:6" s="2" customFormat="1" ht="17.25" hidden="1" customHeight="1" x14ac:dyDescent="0.25">
      <c r="B71" s="14" t="s">
        <v>60</v>
      </c>
      <c r="C71" s="9"/>
      <c r="D71" s="14"/>
      <c r="E71" s="14"/>
    </row>
    <row r="72" spans="1:6" s="40" customFormat="1" ht="17.25" hidden="1" customHeight="1" x14ac:dyDescent="0.25">
      <c r="B72" s="61" t="s">
        <v>72</v>
      </c>
      <c r="C72" s="46">
        <v>24956</v>
      </c>
      <c r="D72" s="46">
        <v>227</v>
      </c>
      <c r="E72" s="46">
        <v>5665.0119999999997</v>
      </c>
    </row>
    <row r="73" spans="1:6" s="40" customFormat="1" ht="17.25" hidden="1" customHeight="1" x14ac:dyDescent="0.25">
      <c r="B73" s="61" t="s">
        <v>73</v>
      </c>
      <c r="C73" s="46">
        <v>12332</v>
      </c>
      <c r="D73" s="46">
        <v>196.1</v>
      </c>
      <c r="E73" s="46">
        <v>2418.3051999999998</v>
      </c>
    </row>
    <row r="74" spans="1:6" s="4" customFormat="1" ht="18" hidden="1" customHeight="1" x14ac:dyDescent="0.25">
      <c r="A74" s="6"/>
      <c r="B74" s="61" t="s">
        <v>75</v>
      </c>
      <c r="C74" s="46">
        <v>2419</v>
      </c>
      <c r="D74" s="46">
        <v>496</v>
      </c>
      <c r="E74" s="46">
        <v>1199.8240000000001</v>
      </c>
    </row>
    <row r="75" spans="1:6" s="4" customFormat="1" ht="18" hidden="1" customHeight="1" x14ac:dyDescent="0.25">
      <c r="A75" s="6"/>
      <c r="B75" s="23" t="s">
        <v>31</v>
      </c>
      <c r="C75" s="110"/>
      <c r="D75" s="46"/>
      <c r="E75" s="13">
        <v>9283.1412</v>
      </c>
    </row>
    <row r="76" spans="1:6" s="2" customFormat="1" ht="17.25" hidden="1" customHeight="1" x14ac:dyDescent="0.25">
      <c r="B76" s="14" t="s">
        <v>61</v>
      </c>
      <c r="C76" s="9"/>
      <c r="D76" s="14"/>
      <c r="E76" s="14"/>
      <c r="F76" s="21"/>
    </row>
    <row r="77" spans="1:6" s="40" customFormat="1" ht="17.25" hidden="1" customHeight="1" x14ac:dyDescent="0.25">
      <c r="B77" s="61" t="s">
        <v>72</v>
      </c>
      <c r="C77" s="46">
        <v>23733.774965000001</v>
      </c>
      <c r="D77" s="46">
        <v>282.69464486346203</v>
      </c>
      <c r="E77" s="46">
        <v>6709.4110850000006</v>
      </c>
      <c r="F77" s="20"/>
    </row>
    <row r="78" spans="1:6" s="40" customFormat="1" ht="17.25" hidden="1" customHeight="1" x14ac:dyDescent="0.25">
      <c r="B78" s="61" t="s">
        <v>73</v>
      </c>
      <c r="C78" s="46">
        <v>12474.182242000001</v>
      </c>
      <c r="D78" s="46">
        <v>237.05093493374343</v>
      </c>
      <c r="E78" s="46">
        <v>2957.0165630000001</v>
      </c>
      <c r="F78" s="20"/>
    </row>
    <row r="79" spans="1:6" s="4" customFormat="1" ht="18" hidden="1" customHeight="1" x14ac:dyDescent="0.25">
      <c r="A79" s="6"/>
      <c r="B79" s="61" t="s">
        <v>75</v>
      </c>
      <c r="C79" s="46">
        <v>2342.5413140000001</v>
      </c>
      <c r="D79" s="46">
        <v>706.96641204040679</v>
      </c>
      <c r="E79" s="46">
        <v>1656.098027815</v>
      </c>
      <c r="F79" s="20"/>
    </row>
    <row r="80" spans="1:6" s="4" customFormat="1" ht="18" hidden="1" customHeight="1" x14ac:dyDescent="0.25">
      <c r="A80" s="6"/>
      <c r="B80" s="23" t="s">
        <v>31</v>
      </c>
      <c r="C80" s="110"/>
      <c r="D80" s="46"/>
      <c r="E80" s="13">
        <v>11322.525675815001</v>
      </c>
    </row>
    <row r="81" spans="2:10" s="2" customFormat="1" ht="17.25" hidden="1" customHeight="1" x14ac:dyDescent="0.25">
      <c r="B81" s="14" t="s">
        <v>62</v>
      </c>
      <c r="C81" s="22"/>
      <c r="D81" s="14"/>
      <c r="E81" s="14"/>
    </row>
    <row r="82" spans="2:10" s="2" customFormat="1" ht="17.25" hidden="1" customHeight="1" x14ac:dyDescent="0.25">
      <c r="B82" s="61" t="s">
        <v>72</v>
      </c>
      <c r="C82" s="50">
        <v>24499.490144000007</v>
      </c>
      <c r="D82" s="51">
        <v>447.03773330083862</v>
      </c>
      <c r="E82" s="51">
        <v>10952.196540999999</v>
      </c>
    </row>
    <row r="83" spans="2:10" s="2" customFormat="1" ht="17.25" hidden="1" customHeight="1" x14ac:dyDescent="0.25">
      <c r="B83" s="61" t="s">
        <v>73</v>
      </c>
      <c r="C83" s="50">
        <v>12287.895118</v>
      </c>
      <c r="D83" s="51">
        <v>355.1074494937759</v>
      </c>
      <c r="E83" s="51">
        <v>4363.5230950000005</v>
      </c>
    </row>
    <row r="84" spans="2:10" s="2" customFormat="1" ht="17.25" hidden="1" customHeight="1" x14ac:dyDescent="0.25">
      <c r="B84" s="61" t="s">
        <v>75</v>
      </c>
      <c r="C84" s="50">
        <v>2315.837364</v>
      </c>
      <c r="D84" s="51">
        <v>1153.2283551151825</v>
      </c>
      <c r="E84" s="51">
        <v>2670.6893139999997</v>
      </c>
    </row>
    <row r="85" spans="2:10" s="2" customFormat="1" ht="17.25" hidden="1" customHeight="1" x14ac:dyDescent="0.25">
      <c r="B85" s="23" t="s">
        <v>31</v>
      </c>
      <c r="C85" s="110"/>
      <c r="D85" s="23"/>
      <c r="E85" s="25">
        <v>17986.408950000001</v>
      </c>
    </row>
    <row r="86" spans="2:10" s="2" customFormat="1" ht="17.25" hidden="1" customHeight="1" x14ac:dyDescent="0.25">
      <c r="B86" s="14" t="s">
        <v>63</v>
      </c>
      <c r="C86" s="22"/>
      <c r="D86" s="14"/>
      <c r="E86" s="14"/>
    </row>
    <row r="87" spans="2:10" s="2" customFormat="1" ht="17.25" hidden="1" customHeight="1" x14ac:dyDescent="0.25">
      <c r="B87" s="61" t="s">
        <v>72</v>
      </c>
      <c r="C87" s="50">
        <v>28563</v>
      </c>
      <c r="D87" s="51">
        <v>400</v>
      </c>
      <c r="E87" s="51">
        <v>11424.282738</v>
      </c>
    </row>
    <row r="88" spans="2:10" s="2" customFormat="1" ht="17.25" hidden="1" customHeight="1" x14ac:dyDescent="0.25">
      <c r="B88" s="61" t="s">
        <v>73</v>
      </c>
      <c r="C88" s="50">
        <v>12253</v>
      </c>
      <c r="D88" s="51">
        <v>375</v>
      </c>
      <c r="E88" s="51">
        <v>4592.6506479999998</v>
      </c>
    </row>
    <row r="89" spans="2:10" s="2" customFormat="1" ht="17.25" hidden="1" customHeight="1" x14ac:dyDescent="0.25">
      <c r="B89" s="61" t="s">
        <v>75</v>
      </c>
      <c r="C89" s="50">
        <v>1593.6489630000001</v>
      </c>
      <c r="D89" s="51">
        <v>774.27630277948481</v>
      </c>
      <c r="E89" s="51">
        <v>1233.9246270000001</v>
      </c>
    </row>
    <row r="90" spans="2:10" s="2" customFormat="1" ht="17.25" hidden="1" customHeight="1" x14ac:dyDescent="0.25">
      <c r="B90" s="23" t="s">
        <v>31</v>
      </c>
      <c r="C90" s="110"/>
      <c r="D90" s="23"/>
      <c r="E90" s="25">
        <v>17250.858013000001</v>
      </c>
    </row>
    <row r="91" spans="2:10" s="2" customFormat="1" ht="17.25" hidden="1" customHeight="1" x14ac:dyDescent="0.25">
      <c r="B91" s="14" t="s">
        <v>32</v>
      </c>
      <c r="C91" s="22"/>
      <c r="D91" s="14"/>
      <c r="E91" s="14"/>
      <c r="G91" s="28" t="s">
        <v>64</v>
      </c>
      <c r="H91" s="28" t="s">
        <v>65</v>
      </c>
      <c r="I91" s="28" t="s">
        <v>66</v>
      </c>
      <c r="J91" s="28" t="s">
        <v>67</v>
      </c>
    </row>
    <row r="92" spans="2:10" s="2" customFormat="1" ht="17.25" hidden="1" customHeight="1" x14ac:dyDescent="0.25">
      <c r="B92" s="61" t="s">
        <v>72</v>
      </c>
      <c r="C92" s="52">
        <v>29073.156062999999</v>
      </c>
      <c r="D92" s="53">
        <v>379.83492246491585</v>
      </c>
      <c r="E92" s="53">
        <v>11042.999979000002</v>
      </c>
      <c r="G92" s="30" t="s">
        <v>0</v>
      </c>
      <c r="H92" s="29" t="s">
        <v>68</v>
      </c>
      <c r="I92" s="29" t="s">
        <v>69</v>
      </c>
      <c r="J92" s="29" t="s">
        <v>70</v>
      </c>
    </row>
    <row r="93" spans="2:10" s="2" customFormat="1" ht="17.25" hidden="1" customHeight="1" x14ac:dyDescent="0.25">
      <c r="B93" s="61" t="s">
        <v>73</v>
      </c>
      <c r="C93" s="52">
        <v>13668.599173999999</v>
      </c>
      <c r="D93" s="53">
        <v>345.27117079978842</v>
      </c>
      <c r="E93" s="53">
        <v>4719.3732399999999</v>
      </c>
      <c r="G93" s="36" t="s">
        <v>71</v>
      </c>
      <c r="H93" s="22"/>
      <c r="I93" s="14"/>
      <c r="J93" s="14"/>
    </row>
    <row r="94" spans="2:10" s="2" customFormat="1" ht="17.25" hidden="1" customHeight="1" x14ac:dyDescent="0.25">
      <c r="B94" s="61" t="s">
        <v>75</v>
      </c>
      <c r="C94" s="52">
        <v>1563.7607250000001</v>
      </c>
      <c r="D94" s="53">
        <v>864.85740777253511</v>
      </c>
      <c r="E94" s="53">
        <v>1352.4300470000003</v>
      </c>
      <c r="G94" s="49" t="s">
        <v>72</v>
      </c>
      <c r="H94" s="50">
        <v>29073</v>
      </c>
      <c r="I94" s="51">
        <v>379.83696212981118</v>
      </c>
      <c r="J94" s="51">
        <v>11043</v>
      </c>
    </row>
    <row r="95" spans="2:10" s="2" customFormat="1" ht="17.25" hidden="1" customHeight="1" x14ac:dyDescent="0.25">
      <c r="B95" s="23" t="s">
        <v>31</v>
      </c>
      <c r="C95" s="110"/>
      <c r="D95" s="37"/>
      <c r="E95" s="38">
        <v>17114.803266000003</v>
      </c>
      <c r="G95" s="49" t="s">
        <v>73</v>
      </c>
      <c r="H95" s="50">
        <v>13669</v>
      </c>
      <c r="I95" s="51">
        <v>345.26102860487231</v>
      </c>
      <c r="J95" s="51">
        <v>4719.3729999999996</v>
      </c>
    </row>
    <row r="96" spans="2:10" s="40" customFormat="1" ht="17.25" hidden="1" customHeight="1" x14ac:dyDescent="0.25">
      <c r="B96" s="14" t="s">
        <v>74</v>
      </c>
      <c r="C96" s="22"/>
      <c r="D96" s="14"/>
      <c r="E96" s="14"/>
      <c r="G96" s="49" t="s">
        <v>75</v>
      </c>
      <c r="H96" s="50">
        <v>1564</v>
      </c>
      <c r="I96" s="51">
        <v>864.72506393861897</v>
      </c>
      <c r="J96" s="51">
        <v>1352.43</v>
      </c>
    </row>
    <row r="97" spans="2:10" s="40" customFormat="1" ht="17.25" hidden="1" customHeight="1" x14ac:dyDescent="0.25">
      <c r="B97" s="61" t="s">
        <v>72</v>
      </c>
      <c r="C97" s="52">
        <v>32985.560420999995</v>
      </c>
      <c r="D97" s="54">
        <v>494.97415813513192</v>
      </c>
      <c r="E97" s="53">
        <v>16327</v>
      </c>
      <c r="G97" s="23" t="s">
        <v>31</v>
      </c>
      <c r="H97" s="24"/>
      <c r="I97" s="23"/>
      <c r="J97" s="25">
        <v>17114.803</v>
      </c>
    </row>
    <row r="98" spans="2:10" s="40" customFormat="1" ht="17.25" hidden="1" customHeight="1" x14ac:dyDescent="0.25">
      <c r="B98" s="61" t="s">
        <v>73</v>
      </c>
      <c r="C98" s="52">
        <v>14355.168739999999</v>
      </c>
      <c r="D98" s="54">
        <v>396.92045319698559</v>
      </c>
      <c r="E98" s="53">
        <v>5697.8600820000001</v>
      </c>
      <c r="G98" s="26"/>
      <c r="H98" s="27"/>
      <c r="I98" s="26"/>
      <c r="J98" s="26"/>
    </row>
    <row r="99" spans="2:10" s="40" customFormat="1" ht="17.25" hidden="1" customHeight="1" x14ac:dyDescent="0.25">
      <c r="B99" s="61" t="s">
        <v>75</v>
      </c>
      <c r="C99" s="52">
        <v>1741.4131520000001</v>
      </c>
      <c r="D99" s="54">
        <v>1222.5703001926104</v>
      </c>
      <c r="E99" s="53">
        <v>2129</v>
      </c>
    </row>
    <row r="100" spans="2:10" s="40" customFormat="1" ht="17.25" hidden="1" customHeight="1" x14ac:dyDescent="0.25">
      <c r="B100" s="23" t="s">
        <v>31</v>
      </c>
      <c r="C100" s="110"/>
      <c r="D100" s="43"/>
      <c r="E100" s="44">
        <v>24153.860081999999</v>
      </c>
    </row>
    <row r="101" spans="2:10" s="40" customFormat="1" ht="17.25" hidden="1" customHeight="1" x14ac:dyDescent="0.25">
      <c r="B101" s="62" t="s">
        <v>76</v>
      </c>
      <c r="C101" s="22"/>
      <c r="D101" s="14"/>
      <c r="E101" s="118"/>
    </row>
    <row r="102" spans="2:10" s="40" customFormat="1" ht="17.25" hidden="1" customHeight="1" x14ac:dyDescent="0.25">
      <c r="B102" s="61" t="s">
        <v>72</v>
      </c>
      <c r="C102" s="81">
        <v>32916</v>
      </c>
      <c r="D102" s="54">
        <v>530.29530368209987</v>
      </c>
      <c r="E102" s="51">
        <v>17455.200216000001</v>
      </c>
    </row>
    <row r="103" spans="2:10" s="40" customFormat="1" ht="17.25" hidden="1" customHeight="1" x14ac:dyDescent="0.25">
      <c r="B103" s="61" t="s">
        <v>73</v>
      </c>
      <c r="C103" s="81">
        <v>14289.041880000001</v>
      </c>
      <c r="D103" s="54">
        <v>461.57450887112941</v>
      </c>
      <c r="E103" s="51">
        <v>6595.457488</v>
      </c>
    </row>
    <row r="104" spans="2:10" s="40" customFormat="1" ht="17.25" hidden="1" customHeight="1" x14ac:dyDescent="0.25">
      <c r="B104" s="61" t="s">
        <v>75</v>
      </c>
      <c r="C104" s="81">
        <v>1757.143943</v>
      </c>
      <c r="D104" s="54">
        <v>1178.8088797458297</v>
      </c>
      <c r="E104" s="51">
        <v>2071.3368829999999</v>
      </c>
    </row>
    <row r="105" spans="2:10" s="40" customFormat="1" ht="17.25" hidden="1" customHeight="1" x14ac:dyDescent="0.25">
      <c r="B105" s="23" t="s">
        <v>31</v>
      </c>
      <c r="C105" s="110"/>
      <c r="D105" s="43"/>
      <c r="E105" s="44">
        <v>26121.994587000001</v>
      </c>
    </row>
    <row r="106" spans="2:10" s="40" customFormat="1" ht="17.25" hidden="1" customHeight="1" x14ac:dyDescent="0.25">
      <c r="B106" s="62" t="s">
        <v>77</v>
      </c>
      <c r="C106" s="22"/>
      <c r="D106" s="118"/>
      <c r="E106" s="14"/>
    </row>
    <row r="107" spans="2:10" s="40" customFormat="1" ht="17.25" hidden="1" customHeight="1" x14ac:dyDescent="0.25">
      <c r="B107" s="61" t="s">
        <v>72</v>
      </c>
      <c r="C107" s="52">
        <v>42796.103840999996</v>
      </c>
      <c r="D107" s="51">
        <v>533.04616760802207</v>
      </c>
      <c r="E107" s="54">
        <v>22812.299141</v>
      </c>
    </row>
    <row r="108" spans="2:10" s="40" customFormat="1" ht="17.25" hidden="1" customHeight="1" x14ac:dyDescent="0.25">
      <c r="B108" s="61" t="s">
        <v>73</v>
      </c>
      <c r="C108" s="52">
        <v>13333.545889000001</v>
      </c>
      <c r="D108" s="51">
        <v>509.03731291759459</v>
      </c>
      <c r="E108" s="54">
        <v>6787.272371</v>
      </c>
    </row>
    <row r="109" spans="2:10" s="40" customFormat="1" ht="17.25" hidden="1" customHeight="1" x14ac:dyDescent="0.25">
      <c r="B109" s="61" t="s">
        <v>75</v>
      </c>
      <c r="C109" s="52">
        <v>1362.4668839999997</v>
      </c>
      <c r="D109" s="51">
        <v>1002.54034724854</v>
      </c>
      <c r="E109" s="54">
        <v>1365.9280229999999</v>
      </c>
    </row>
    <row r="110" spans="2:10" s="40" customFormat="1" ht="17.25" hidden="1" customHeight="1" x14ac:dyDescent="0.25">
      <c r="B110" s="23" t="s">
        <v>31</v>
      </c>
      <c r="C110" s="110"/>
      <c r="D110" s="43"/>
      <c r="E110" s="44">
        <v>30965.499534999999</v>
      </c>
    </row>
    <row r="111" spans="2:10" s="40" customFormat="1" ht="17.25" hidden="1" customHeight="1" x14ac:dyDescent="0.25">
      <c r="B111" s="164">
        <v>2014</v>
      </c>
      <c r="C111" s="161"/>
      <c r="D111" s="162"/>
      <c r="E111" s="163"/>
    </row>
    <row r="112" spans="2:10" s="40" customFormat="1" ht="17.25" hidden="1" customHeight="1" x14ac:dyDescent="0.25">
      <c r="B112" s="61" t="s">
        <v>72</v>
      </c>
      <c r="C112" s="52">
        <v>45691.999527999993</v>
      </c>
      <c r="D112" s="51">
        <v>509.4410026800349</v>
      </c>
      <c r="E112" s="54">
        <v>23277.378053999997</v>
      </c>
    </row>
    <row r="113" spans="2:5" s="40" customFormat="1" ht="17.25" hidden="1" customHeight="1" x14ac:dyDescent="0.25">
      <c r="B113" s="61" t="s">
        <v>73</v>
      </c>
      <c r="C113" s="52">
        <v>13716.323610000001</v>
      </c>
      <c r="D113" s="51">
        <v>510.38344479537983</v>
      </c>
      <c r="E113" s="54">
        <v>7000.5844940000006</v>
      </c>
    </row>
    <row r="114" spans="2:5" s="40" customFormat="1" ht="17.25" hidden="1" customHeight="1" x14ac:dyDescent="0.25">
      <c r="B114" s="61" t="s">
        <v>75</v>
      </c>
      <c r="C114" s="52">
        <v>1305.0961929999999</v>
      </c>
      <c r="D114" s="51">
        <v>865.57510477697019</v>
      </c>
      <c r="E114" s="54">
        <v>1129.6587739999998</v>
      </c>
    </row>
    <row r="115" spans="2:5" s="40" customFormat="1" ht="17.25" hidden="1" customHeight="1" x14ac:dyDescent="0.25">
      <c r="B115" s="23" t="s">
        <v>31</v>
      </c>
      <c r="C115" s="110"/>
      <c r="D115" s="23"/>
      <c r="E115" s="25">
        <v>31407.621321999995</v>
      </c>
    </row>
    <row r="116" spans="2:5" s="40" customFormat="1" ht="17.25" hidden="1" customHeight="1" x14ac:dyDescent="0.25">
      <c r="B116" s="164">
        <v>2015</v>
      </c>
      <c r="C116" s="161"/>
      <c r="D116" s="162"/>
      <c r="E116" s="163"/>
    </row>
    <row r="117" spans="2:5" s="40" customFormat="1" ht="17.25" hidden="1" customHeight="1" x14ac:dyDescent="0.25">
      <c r="B117" s="61" t="s">
        <v>72</v>
      </c>
      <c r="C117" s="52">
        <v>54324.238177000007</v>
      </c>
      <c r="D117" s="51">
        <v>386.26541982293463</v>
      </c>
      <c r="E117" s="54">
        <v>20983.574666</v>
      </c>
    </row>
    <row r="118" spans="2:5" s="40" customFormat="1" ht="17.25" hidden="1" customHeight="1" x14ac:dyDescent="0.25">
      <c r="B118" s="61" t="s">
        <v>73</v>
      </c>
      <c r="C118" s="52">
        <v>14826.662383999999</v>
      </c>
      <c r="D118" s="51">
        <v>392.60850023008118</v>
      </c>
      <c r="E118" s="54">
        <v>5821.0736820000002</v>
      </c>
    </row>
    <row r="119" spans="2:5" s="40" customFormat="1" ht="17.25" hidden="1" customHeight="1" x14ac:dyDescent="0.25">
      <c r="B119" s="61" t="s">
        <v>75</v>
      </c>
      <c r="C119" s="52">
        <v>1669.9485290000005</v>
      </c>
      <c r="D119" s="51">
        <v>691.0708862931665</v>
      </c>
      <c r="E119" s="54">
        <v>1154.0528100000001</v>
      </c>
    </row>
    <row r="120" spans="2:5" s="40" customFormat="1" ht="17.25" hidden="1" customHeight="1" x14ac:dyDescent="0.25">
      <c r="B120" s="23" t="s">
        <v>31</v>
      </c>
      <c r="C120" s="110"/>
      <c r="D120" s="23"/>
      <c r="E120" s="25">
        <v>27958.701158000003</v>
      </c>
    </row>
    <row r="121" spans="2:5" s="40" customFormat="1" ht="17.25" hidden="1" customHeight="1" x14ac:dyDescent="0.25">
      <c r="B121" s="164" t="s">
        <v>38</v>
      </c>
      <c r="C121" s="161"/>
      <c r="D121" s="162"/>
      <c r="E121" s="163"/>
    </row>
    <row r="122" spans="2:5" s="40" customFormat="1" ht="17.25" hidden="1" customHeight="1" x14ac:dyDescent="0.25">
      <c r="B122" s="61" t="s">
        <v>72</v>
      </c>
      <c r="C122" s="52">
        <v>51581.874685000003</v>
      </c>
      <c r="D122" s="51">
        <v>374.76969144786699</v>
      </c>
      <c r="E122" s="54">
        <v>19331.32325999999</v>
      </c>
    </row>
    <row r="123" spans="2:5" s="40" customFormat="1" ht="17.25" hidden="1" customHeight="1" x14ac:dyDescent="0.25">
      <c r="B123" s="61" t="s">
        <v>73</v>
      </c>
      <c r="C123" s="52">
        <v>14443.791520000001</v>
      </c>
      <c r="D123" s="51">
        <v>359.51645354404798</v>
      </c>
      <c r="E123" s="54">
        <v>5192.780702999994</v>
      </c>
    </row>
    <row r="124" spans="2:5" s="40" customFormat="1" ht="17.25" hidden="1" customHeight="1" x14ac:dyDescent="0.25">
      <c r="B124" s="61" t="s">
        <v>75</v>
      </c>
      <c r="C124" s="52">
        <v>1254.1850790000001</v>
      </c>
      <c r="D124" s="51">
        <v>716.245179472431</v>
      </c>
      <c r="E124" s="54">
        <v>898.30401700000016</v>
      </c>
    </row>
    <row r="125" spans="2:5" s="40" customFormat="1" ht="17.25" hidden="1" customHeight="1" x14ac:dyDescent="0.25">
      <c r="B125" s="23" t="s">
        <v>31</v>
      </c>
      <c r="C125" s="110"/>
      <c r="D125" s="23"/>
      <c r="E125" s="25">
        <v>25422.407979999982</v>
      </c>
    </row>
    <row r="126" spans="2:5" s="40" customFormat="1" ht="17.25" hidden="1" customHeight="1" x14ac:dyDescent="0.25">
      <c r="B126" s="164" t="s">
        <v>39</v>
      </c>
      <c r="C126" s="161"/>
      <c r="D126" s="162"/>
      <c r="E126" s="163"/>
    </row>
    <row r="127" spans="2:5" s="40" customFormat="1" ht="17.25" hidden="1" customHeight="1" x14ac:dyDescent="0.25">
      <c r="B127" s="61" t="s">
        <v>72</v>
      </c>
      <c r="C127" s="52">
        <v>68154.808711999998</v>
      </c>
      <c r="D127" s="51">
        <v>377.35299954663009</v>
      </c>
      <c r="E127" s="54">
        <v>25718.421500999993</v>
      </c>
    </row>
    <row r="128" spans="2:5" s="40" customFormat="1" ht="17.25" hidden="1" customHeight="1" x14ac:dyDescent="0.25">
      <c r="B128" s="61" t="s">
        <v>73</v>
      </c>
      <c r="C128" s="52">
        <v>14177.057228000003</v>
      </c>
      <c r="D128" s="51">
        <v>350.80138755295138</v>
      </c>
      <c r="E128" s="54">
        <v>4973.3313470000003</v>
      </c>
    </row>
    <row r="129" spans="2:5" s="40" customFormat="1" ht="17.25" hidden="1" customHeight="1" x14ac:dyDescent="0.25">
      <c r="B129" s="61" t="s">
        <v>75</v>
      </c>
      <c r="C129" s="52">
        <v>1342.5192510000002</v>
      </c>
      <c r="D129" s="51">
        <v>768.07955359442337</v>
      </c>
      <c r="E129" s="54">
        <v>1031.1615869999996</v>
      </c>
    </row>
    <row r="130" spans="2:5" s="40" customFormat="1" ht="17.25" hidden="1" customHeight="1" x14ac:dyDescent="0.25">
      <c r="B130" s="23" t="s">
        <v>31</v>
      </c>
      <c r="C130" s="110"/>
      <c r="D130" s="23"/>
      <c r="E130" s="25">
        <v>31722.914434999991</v>
      </c>
    </row>
    <row r="131" spans="2:5" s="40" customFormat="1" ht="17.25" hidden="1" customHeight="1" x14ac:dyDescent="0.25">
      <c r="B131" s="164" t="s">
        <v>40</v>
      </c>
      <c r="C131" s="161"/>
      <c r="D131" s="162"/>
      <c r="E131" s="163"/>
    </row>
    <row r="132" spans="2:5" s="40" customFormat="1" ht="17.25" hidden="1" customHeight="1" x14ac:dyDescent="0.25">
      <c r="B132" s="61" t="s">
        <v>72</v>
      </c>
      <c r="C132" s="52">
        <v>83605.207534999994</v>
      </c>
      <c r="D132" s="51">
        <v>396.99472632856254</v>
      </c>
      <c r="E132" s="54">
        <v>33190.826484999998</v>
      </c>
    </row>
    <row r="133" spans="2:5" s="40" customFormat="1" ht="17.25" hidden="1" customHeight="1" x14ac:dyDescent="0.25">
      <c r="B133" s="61" t="s">
        <v>73</v>
      </c>
      <c r="C133" s="52">
        <v>16672.039580000001</v>
      </c>
      <c r="D133" s="51">
        <v>397.18583912679077</v>
      </c>
      <c r="E133" s="54">
        <v>6697.3474720000004</v>
      </c>
    </row>
    <row r="134" spans="2:5" s="40" customFormat="1" ht="17.25" hidden="1" customHeight="1" x14ac:dyDescent="0.25">
      <c r="B134" s="61" t="s">
        <v>75</v>
      </c>
      <c r="C134" s="52">
        <v>1415.5</v>
      </c>
      <c r="D134" s="51">
        <v>724.86116812654302</v>
      </c>
      <c r="E134" s="54">
        <v>1025.3567949999999</v>
      </c>
    </row>
    <row r="135" spans="2:5" s="40" customFormat="1" ht="17.25" hidden="1" customHeight="1" x14ac:dyDescent="0.25">
      <c r="B135" s="23" t="s">
        <v>31</v>
      </c>
      <c r="C135" s="110"/>
      <c r="D135" s="23"/>
      <c r="E135" s="25">
        <v>40913.530751999999</v>
      </c>
    </row>
    <row r="136" spans="2:5" s="40" customFormat="1" ht="17.25" hidden="1" customHeight="1" x14ac:dyDescent="0.25">
      <c r="B136" s="164" t="s">
        <v>41</v>
      </c>
      <c r="C136" s="161"/>
      <c r="D136" s="162"/>
      <c r="E136" s="163"/>
    </row>
    <row r="137" spans="2:5" s="40" customFormat="1" ht="17.25" hidden="1" customHeight="1" x14ac:dyDescent="0.25">
      <c r="B137" s="61" t="s">
        <v>72</v>
      </c>
      <c r="C137" s="52">
        <v>74073</v>
      </c>
      <c r="D137" s="51">
        <v>352.04719247229082</v>
      </c>
      <c r="E137" s="54">
        <v>26077.191687999999</v>
      </c>
    </row>
    <row r="138" spans="2:5" s="40" customFormat="1" ht="17.25" hidden="1" customHeight="1" x14ac:dyDescent="0.25">
      <c r="B138" s="61" t="s">
        <v>73</v>
      </c>
      <c r="C138" s="52">
        <v>16681.651769</v>
      </c>
      <c r="D138" s="51">
        <v>350.98449740333979</v>
      </c>
      <c r="E138" s="54">
        <v>5855.0011619999996</v>
      </c>
    </row>
    <row r="139" spans="2:5" s="40" customFormat="1" ht="17.25" hidden="1" customHeight="1" x14ac:dyDescent="0.25">
      <c r="B139" s="61" t="s">
        <v>75</v>
      </c>
      <c r="C139" s="52">
        <v>1041.28962</v>
      </c>
      <c r="D139" s="51">
        <v>667.12756725645636</v>
      </c>
      <c r="E139" s="54">
        <v>694.67301099999997</v>
      </c>
    </row>
    <row r="140" spans="2:5" s="40" customFormat="1" ht="17.25" hidden="1" customHeight="1" x14ac:dyDescent="0.25">
      <c r="B140" s="23" t="s">
        <v>31</v>
      </c>
      <c r="E140" s="25">
        <v>32626.865860999998</v>
      </c>
    </row>
    <row r="141" spans="2:5" s="40" customFormat="1" ht="17.25" hidden="1" customHeight="1" x14ac:dyDescent="0.25">
      <c r="B141" s="164" t="s">
        <v>42</v>
      </c>
      <c r="C141" s="161"/>
      <c r="D141" s="162"/>
      <c r="E141" s="163"/>
    </row>
    <row r="142" spans="2:5" s="40" customFormat="1" ht="17.25" hidden="1" customHeight="1" x14ac:dyDescent="0.25">
      <c r="B142" s="61" t="s">
        <v>72</v>
      </c>
      <c r="C142" s="52">
        <v>82973</v>
      </c>
      <c r="D142" s="52">
        <v>344.2583534402757</v>
      </c>
      <c r="E142" s="52">
        <v>28564.148359999999</v>
      </c>
    </row>
    <row r="143" spans="2:5" s="40" customFormat="1" ht="17.25" hidden="1" customHeight="1" x14ac:dyDescent="0.25">
      <c r="B143" s="61" t="s">
        <v>73</v>
      </c>
      <c r="C143" s="52">
        <v>16937.916592999998</v>
      </c>
      <c r="D143" s="52">
        <v>348.87521966202894</v>
      </c>
      <c r="E143" s="52">
        <v>5909.2193719999996</v>
      </c>
    </row>
    <row r="144" spans="2:5" s="40" customFormat="1" ht="17.25" hidden="1" customHeight="1" x14ac:dyDescent="0.25">
      <c r="B144" s="61" t="s">
        <v>75</v>
      </c>
      <c r="C144" s="52">
        <v>1109.7141979999999</v>
      </c>
      <c r="D144" s="52">
        <v>686.13930899710817</v>
      </c>
      <c r="E144" s="52">
        <v>761.41853300000002</v>
      </c>
    </row>
    <row r="145" spans="2:7" s="40" customFormat="1" ht="17.25" hidden="1" customHeight="1" x14ac:dyDescent="0.25">
      <c r="B145" s="23" t="s">
        <v>31</v>
      </c>
      <c r="C145" s="236">
        <v>101020.630791</v>
      </c>
      <c r="E145" s="25">
        <v>35234.786265000002</v>
      </c>
    </row>
    <row r="146" spans="2:7" s="40" customFormat="1" ht="17.25" hidden="1" customHeight="1" x14ac:dyDescent="0.25">
      <c r="B146" s="164" t="s">
        <v>43</v>
      </c>
      <c r="C146" s="161"/>
      <c r="D146" s="162"/>
      <c r="E146" s="163"/>
    </row>
    <row r="147" spans="2:7" s="40" customFormat="1" ht="17.25" hidden="1" customHeight="1" x14ac:dyDescent="0.25">
      <c r="B147" s="61" t="s">
        <v>72</v>
      </c>
      <c r="C147" s="579">
        <v>86107.592670999991</v>
      </c>
      <c r="D147" s="580">
        <v>448.69234868311537</v>
      </c>
      <c r="E147" s="581">
        <v>38635.817994999998</v>
      </c>
    </row>
    <row r="148" spans="2:7" s="40" customFormat="1" ht="17.25" hidden="1" customHeight="1" x14ac:dyDescent="0.25">
      <c r="B148" s="61" t="s">
        <v>73</v>
      </c>
      <c r="C148" s="579">
        <v>17149.125824999999</v>
      </c>
      <c r="D148" s="580">
        <v>428.22127890505089</v>
      </c>
      <c r="E148" s="581">
        <v>7343.6205928851359</v>
      </c>
    </row>
    <row r="149" spans="2:7" s="40" customFormat="1" ht="17.25" hidden="1" customHeight="1" x14ac:dyDescent="0.25">
      <c r="B149" s="61" t="s">
        <v>75</v>
      </c>
      <c r="C149" s="579">
        <v>1650.907062</v>
      </c>
      <c r="D149" s="591">
        <v>1221.5659732879622</v>
      </c>
      <c r="E149" s="581">
        <v>2016.6918920000001</v>
      </c>
    </row>
    <row r="150" spans="2:7" s="40" customFormat="1" ht="17.25" hidden="1" customHeight="1" x14ac:dyDescent="0.25">
      <c r="B150" s="23" t="s">
        <v>31</v>
      </c>
      <c r="C150" s="515">
        <v>104907.62555799999</v>
      </c>
      <c r="D150" s="165"/>
      <c r="E150" s="582">
        <v>47996.130479885134</v>
      </c>
      <c r="F150" s="236"/>
    </row>
    <row r="151" spans="2:7" s="40" customFormat="1" ht="17.25" customHeight="1" x14ac:dyDescent="0.25">
      <c r="B151" s="482" t="s">
        <v>78</v>
      </c>
      <c r="C151" s="583"/>
      <c r="D151" s="584"/>
      <c r="E151" s="584"/>
    </row>
    <row r="152" spans="2:7" s="40" customFormat="1" ht="17.25" customHeight="1" x14ac:dyDescent="0.25">
      <c r="B152" s="61" t="s">
        <v>72</v>
      </c>
      <c r="C152" s="585">
        <v>78730.124033</v>
      </c>
      <c r="D152" s="580">
        <v>591.19578713768851</v>
      </c>
      <c r="E152" s="581">
        <v>46664.334131000003</v>
      </c>
    </row>
    <row r="153" spans="2:7" s="40" customFormat="1" ht="17.25" customHeight="1" x14ac:dyDescent="0.25">
      <c r="B153" s="61" t="s">
        <v>73</v>
      </c>
      <c r="C153" s="585">
        <v>20352.979674000002</v>
      </c>
      <c r="D153" s="580">
        <v>507.83710078281808</v>
      </c>
      <c r="E153" s="581">
        <v>10335.998189935786</v>
      </c>
    </row>
    <row r="154" spans="2:7" s="40" customFormat="1" ht="17.25" customHeight="1" x14ac:dyDescent="0.25">
      <c r="B154" s="61" t="s">
        <v>75</v>
      </c>
      <c r="C154" s="585">
        <v>2596.8019809999996</v>
      </c>
      <c r="D154" s="580">
        <v>1512.2717583312819</v>
      </c>
      <c r="E154" s="581">
        <v>3927.0702978450254</v>
      </c>
    </row>
    <row r="155" spans="2:7" s="40" customFormat="1" ht="17.25" customHeight="1" x14ac:dyDescent="0.25">
      <c r="B155" s="23" t="s">
        <v>31</v>
      </c>
      <c r="C155" s="515">
        <v>101679.905688</v>
      </c>
      <c r="D155" s="165"/>
      <c r="E155" s="582">
        <v>60927.402618780819</v>
      </c>
    </row>
    <row r="156" spans="2:7" s="40" customFormat="1" ht="17.25" customHeight="1" x14ac:dyDescent="0.25">
      <c r="B156" s="482" t="s">
        <v>202</v>
      </c>
      <c r="C156" s="583"/>
      <c r="D156" s="584"/>
      <c r="E156" s="584"/>
    </row>
    <row r="157" spans="2:7" s="40" customFormat="1" ht="17.25" customHeight="1" x14ac:dyDescent="0.25">
      <c r="B157" s="61" t="s">
        <v>72</v>
      </c>
      <c r="C157" s="586">
        <v>101862.64217800002</v>
      </c>
      <c r="D157" s="587">
        <v>522.67174436693313</v>
      </c>
      <c r="E157" s="588">
        <v>53240.724872999999</v>
      </c>
    </row>
    <row r="158" spans="2:7" s="40" customFormat="1" ht="17.25" customHeight="1" x14ac:dyDescent="0.25">
      <c r="B158" s="61" t="s">
        <v>73</v>
      </c>
      <c r="C158" s="586">
        <v>22597.171904000003</v>
      </c>
      <c r="D158" s="587">
        <v>511.5157123247771</v>
      </c>
      <c r="E158" s="588">
        <v>11558.808483000001</v>
      </c>
    </row>
    <row r="159" spans="2:7" s="40" customFormat="1" ht="17.25" customHeight="1" x14ac:dyDescent="0.25">
      <c r="B159" s="61" t="s">
        <v>75</v>
      </c>
      <c r="C159" s="586">
        <v>2337.2671519999994</v>
      </c>
      <c r="D159" s="589">
        <v>1076.9850347856172</v>
      </c>
      <c r="E159" s="588">
        <v>2517.2017449999998</v>
      </c>
    </row>
    <row r="160" spans="2:7" s="40" customFormat="1" ht="17.25" customHeight="1" x14ac:dyDescent="0.25">
      <c r="B160" s="23" t="s">
        <v>31</v>
      </c>
      <c r="C160" s="515">
        <v>126797.08123400003</v>
      </c>
      <c r="D160" s="516"/>
      <c r="E160" s="590">
        <v>67316.735100999998</v>
      </c>
      <c r="G160" s="39"/>
    </row>
    <row r="161" spans="2:7" s="40" customFormat="1" ht="17.25" customHeight="1" x14ac:dyDescent="0.25">
      <c r="B161" s="483" t="s">
        <v>200</v>
      </c>
      <c r="C161" s="602"/>
      <c r="D161" s="602"/>
      <c r="E161" s="603"/>
      <c r="G161" s="39"/>
    </row>
    <row r="162" spans="2:7" s="40" customFormat="1" ht="17.25" customHeight="1" x14ac:dyDescent="0.25">
      <c r="B162" s="61" t="str">
        <f>$B$7</f>
        <v>Grão</v>
      </c>
      <c r="C162" s="604">
        <v>97800</v>
      </c>
      <c r="D162" s="605">
        <v>450</v>
      </c>
      <c r="E162" s="588">
        <v>44010</v>
      </c>
      <c r="G162" s="39"/>
    </row>
    <row r="163" spans="2:7" s="40" customFormat="1" ht="17.25" customHeight="1" x14ac:dyDescent="0.25">
      <c r="B163" s="61" t="str">
        <f>$B$8</f>
        <v>Farelo</v>
      </c>
      <c r="C163" s="604">
        <v>22000</v>
      </c>
      <c r="D163" s="605">
        <v>410</v>
      </c>
      <c r="E163" s="588">
        <v>9020</v>
      </c>
      <c r="G163" s="39"/>
    </row>
    <row r="164" spans="2:7" s="40" customFormat="1" ht="17.25" customHeight="1" x14ac:dyDescent="0.25">
      <c r="B164" s="61" t="str">
        <f>$B$9</f>
        <v>Óleo</v>
      </c>
      <c r="C164" s="604">
        <v>1150</v>
      </c>
      <c r="D164" s="606">
        <v>950</v>
      </c>
      <c r="E164" s="588">
        <v>1092.5</v>
      </c>
      <c r="G164" s="39"/>
    </row>
    <row r="165" spans="2:7" s="40" customFormat="1" ht="17.25" customHeight="1" x14ac:dyDescent="0.25">
      <c r="B165" s="23" t="s">
        <v>31</v>
      </c>
      <c r="C165" s="35">
        <v>120950</v>
      </c>
      <c r="D165"/>
      <c r="E165" s="590">
        <v>54122.5</v>
      </c>
      <c r="G165" s="39"/>
    </row>
    <row r="166" spans="2:7" s="40" customFormat="1" ht="17.25" customHeight="1" x14ac:dyDescent="0.25">
      <c r="B166" s="496" t="s">
        <v>197</v>
      </c>
      <c r="C166" s="50"/>
      <c r="D166" s="47"/>
      <c r="E166" s="47"/>
      <c r="G166" s="39"/>
    </row>
    <row r="167" spans="2:7" s="40" customFormat="1" ht="17.25" customHeight="1" x14ac:dyDescent="0.25">
      <c r="B167" s="496" t="s">
        <v>198</v>
      </c>
      <c r="D167" s="55"/>
      <c r="E167" s="55"/>
      <c r="G167" s="39"/>
    </row>
    <row r="168" spans="2:7" s="40" customFormat="1" ht="17.25" customHeight="1" x14ac:dyDescent="0.25">
      <c r="B168" s="497" t="str">
        <f>'1) ano-year'!B30</f>
        <v>Atualizado em: 11/10/2024.</v>
      </c>
      <c r="D168" s="50"/>
      <c r="E168" s="50"/>
      <c r="G168" s="11"/>
    </row>
    <row r="169" spans="2:7" s="40" customFormat="1" ht="15" customHeight="1" x14ac:dyDescent="0.25"/>
    <row r="170" spans="2:7" x14ac:dyDescent="0.25">
      <c r="B170" s="58"/>
    </row>
    <row r="171" spans="2:7" x14ac:dyDescent="0.25">
      <c r="D171" s="15"/>
    </row>
  </sheetData>
  <phoneticPr fontId="0" type="noConversion"/>
  <printOptions horizontalCentered="1"/>
  <pageMargins left="0.39370078740157483" right="0.39370078740157483" top="0.19685039370078741" bottom="0.27559055118110237" header="0.15748031496062992" footer="0.27559055118110237"/>
  <pageSetup paperSize="9" orientation="portrait" r:id="rId1"/>
  <headerFooter alignWithMargins="0">
    <oddFooter>&amp;R&amp;8&amp;D</oddFooter>
  </headerFooter>
  <ignoredErrors>
    <ignoredError sqref="B14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11C02AD5-B7C3-4696-B2E8-57FA268A7C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B96D9-C488-4DA4-97FE-DE938B312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4F9DCC-F138-49AA-B603-B2F75F48D7BE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1) ano-year</vt:lpstr>
      <vt:lpstr>2) mês-month</vt:lpstr>
      <vt:lpstr>3) process.</vt:lpstr>
      <vt:lpstr>4) compras-purchases</vt:lpstr>
      <vt:lpstr>5) consum.</vt:lpstr>
      <vt:lpstr>6) expTOTAL</vt:lpstr>
      <vt:lpstr>7) expIND</vt:lpstr>
      <vt:lpstr>8) estoques-stocks</vt:lpstr>
      <vt:lpstr>9) divisas-forex</vt:lpstr>
      <vt:lpstr>10) preços-price</vt:lpstr>
      <vt:lpstr>11) notas-notes</vt:lpstr>
      <vt:lpstr>'1) ano-year'!Area_de_impressao</vt:lpstr>
      <vt:lpstr>'10) preços-price'!Area_de_impressao</vt:lpstr>
      <vt:lpstr>'2) mês-month'!Area_de_impressao</vt:lpstr>
      <vt:lpstr>'3) process.'!Area_de_impressao</vt:lpstr>
      <vt:lpstr>'4) compras-purchases'!Area_de_impressao</vt:lpstr>
      <vt:lpstr>'5) consum.'!Area_de_impressao</vt:lpstr>
      <vt:lpstr>'6) expTOTAL'!Area_de_impressao</vt:lpstr>
      <vt:lpstr>'7) expIND'!Area_de_impressao</vt:lpstr>
      <vt:lpstr>'8) estoques-stocks'!Area_de_impressao</vt:lpstr>
      <vt:lpstr>'9) divisas-forex'!Area_de_impressao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André Aguiar</dc:creator>
  <cp:keywords/>
  <dc:description/>
  <cp:lastModifiedBy>Gabriel Nakamura</cp:lastModifiedBy>
  <cp:revision/>
  <dcterms:created xsi:type="dcterms:W3CDTF">1999-04-05T13:11:00Z</dcterms:created>
  <dcterms:modified xsi:type="dcterms:W3CDTF">2024-10-18T17:47:11Z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