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4" documentId="8_{8D09A42A-14EA-49F7-A35B-6C0CD188B676}" xr6:coauthVersionLast="47" xr6:coauthVersionMax="47" xr10:uidLastSave="{58B2C8D5-33F3-464E-A143-022A7D18E52B}"/>
  <bookViews>
    <workbookView xWindow="28680" yWindow="930" windowWidth="29040" windowHeight="15840" xr2:uid="{3B45C76E-8F03-4C0A-9694-F2988124A84C}"/>
  </bookViews>
  <sheets>
    <sheet name="Rel_Exp2024" sheetId="1" r:id="rId1"/>
  </sheets>
  <definedNames>
    <definedName name="_xlnm._FilterDatabase" localSheetId="0" hidden="1">Rel_Exp2024!$J$650:$AD$665</definedName>
    <definedName name="_xlnm.Print_Area" localSheetId="0">Rel_Exp2024!$A$1:$L$237,Rel_Exp2024!$N$7:$U$367,Rel_Exp2024!$X$7:$AD$323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<sst xmlns="http://schemas.openxmlformats.org/spreadsheetml/2006/main" count="875" uniqueCount="147">
  <si>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</si>
  <si>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</si>
  <si>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</si>
  <si>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</si>
  <si>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</si>
  <si>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</si>
  <si>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</si>
  <si>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</si>
  <si>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</si>
  <si>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</si>
  <si>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</si>
  <si>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</si>
  <si>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</si>
  <si>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</si>
  <si>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</si>
  <si>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</si>
  <si>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</si>
  <si>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</si>
  <si>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</si>
  <si>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</si>
  <si>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</si>
  <si>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China</t>
  </si>
  <si>
    <t>Total Arco Norte</t>
  </si>
  <si>
    <t>Mar</t>
  </si>
  <si>
    <t>Ásia (Exceto China)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</si>
  <si>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</si>
  <si>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</si>
  <si>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</si>
  <si>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</si>
  <si>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</si>
  <si>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</si>
  <si>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</si>
  <si>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</si>
  <si>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</si>
  <si>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</si>
  <si>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</si>
  <si>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</si>
  <si>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</si>
  <si>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</si>
  <si>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</si>
  <si>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</si>
  <si>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</si>
  <si>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</si>
  <si>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</si>
  <si>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</si>
  <si>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Jan-set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</si>
  <si>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</si>
  <si>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</si>
  <si>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</si>
  <si>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</si>
  <si>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</si>
  <si>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</si>
  <si>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</si>
  <si>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</si>
  <si>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</si>
  <si>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</si>
  <si>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</si>
  <si>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</si>
  <si>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</si>
  <si>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</si>
  <si>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</si>
  <si>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</si>
  <si>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</si>
  <si>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</si>
  <si>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</si>
  <si>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</si>
  <si>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</si>
  <si>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</si>
  <si>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</si>
  <si>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</si>
  <si>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</si>
  <si>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</si>
  <si>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</si>
  <si>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</si>
  <si>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</si>
  <si>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</si>
  <si>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</si>
  <si>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</si>
  <si>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</si>
  <si>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</si>
  <si>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</si>
  <si>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</si>
  <si>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</si>
  <si>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</si>
  <si>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</si>
  <si>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</si>
  <si>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</si>
  <si>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</si>
  <si>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</si>
  <si>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</si>
  <si>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</si>
  <si>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</si>
  <si>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</si>
  <si>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</si>
  <si>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</si>
  <si>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</si>
  <si>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</si>
  <si>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</si>
  <si>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</si>
  <si>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</si>
  <si>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</si>
  <si>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</si>
  <si>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</si>
  <si>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</si>
  <si>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</si>
  <si>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</si>
  <si>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</si>
  <si>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</si>
  <si>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jan-set (em US$ 1.000)</t>
  </si>
  <si>
    <t>São Luís</t>
  </si>
  <si>
    <t>MA</t>
  </si>
  <si>
    <t>Barcarena</t>
  </si>
  <si>
    <t>PA</t>
  </si>
  <si>
    <t>Manaus</t>
  </si>
  <si>
    <t>AM</t>
  </si>
  <si>
    <t>Salvador</t>
  </si>
  <si>
    <t>BA</t>
  </si>
  <si>
    <t>Santarém</t>
  </si>
  <si>
    <t xml:space="preserve"> </t>
  </si>
  <si>
    <t>-</t>
  </si>
  <si>
    <t>Santos</t>
  </si>
  <si>
    <t>SP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</si>
  <si>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</si>
  <si>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</si>
  <si>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</si>
  <si>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</si>
  <si>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</si>
  <si>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</si>
  <si>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</si>
  <si>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</si>
  <si>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</si>
  <si>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setembro/2024.</t>
  </si>
  <si>
    <t>3.1.1.2. Exportações de soja em grão — jan-set (em toneladas)</t>
  </si>
  <si>
    <t>2.1.1.2. Exportações de soja em grão — jan-set (em toneladas)</t>
  </si>
  <si>
    <t>Aracaju</t>
  </si>
  <si>
    <t>SE</t>
  </si>
  <si>
    <t>3.1.2.2. Exportações de farelo de soja — jan-set (em toneladas)</t>
  </si>
  <si>
    <t>2.1.2.2. Exportações de farelo de soja — jan-set (em toneladas)</t>
  </si>
  <si>
    <t>Santana</t>
  </si>
  <si>
    <t>AP</t>
  </si>
  <si>
    <t>jan-set</t>
  </si>
  <si>
    <t>Itajaí</t>
  </si>
  <si>
    <t>3.1.3.2. Exportações de óleo de soja — jan-set (em toneladas)</t>
  </si>
  <si>
    <t>Exportações de milho — jan-set (em US$ 1.000)</t>
  </si>
  <si>
    <t>2.1.3.2. Exportações de óleo de soja — jan-set (em toneladas)</t>
  </si>
  <si>
    <t>3.2.1.2. Exportações de milho — jan-set (em toneladas)</t>
  </si>
  <si>
    <t>2.2.1.2. Exportações de milho — jan-set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</si>
</sst>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9" fontId="15" fillId="0" borderId="7" xfId="2" applyFont="1" applyBorder="1" applyAlignment="1">
      <alignment horizontal="right"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9" fontId="9" fillId="6" borderId="6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4" borderId="15" xfId="2" applyFont="1" applyFill="1" applyBorder="1" applyAlignment="1">
      <alignment horizontal="right"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1" fillId="0" borderId="0" xfId="3" applyFont="1" applyAlignment="1">
      <alignment vertical="center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3" fontId="13" fillId="2" borderId="15" xfId="0" applyNumberFormat="1" applyFont="1" applyFill="1" applyBorder="1" applyAlignment="1">
      <alignment vertical="center"/>
    </xf>
    <xf numFmtId="0" fontId="3" fillId="0" borderId="0" xfId="3" applyFont="1" applyAlignment="1">
      <alignment horizontal="left" vertical="center" indent="2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167" fontId="11" fillId="3" borderId="3" xfId="0" applyNumberFormat="1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3" xr:uid="{FB84A3F3-2463-430D-B923-A66E83085A57}"/>
    <cellStyle name="Porcentagem" xfId="2" builtinId="5"/>
    <cellStyle name="Porcentagem 2" xfId="4" xr:uid="{FBC39D5D-4C4F-47E0-ADC2-9F774D55B9A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380-4716-94AA-686BEB60D5AD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380-4716-94AA-686BEB60D5AD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380-4716-94AA-686BEB60D5AD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380-4716-94AA-686BEB60D5AD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380-4716-94AA-686BEB60D5AD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380-4716-94AA-686BEB60D5AD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380-4716-94AA-686BEB60D5AD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380-4716-94AA-686BEB60D5AD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380-4716-94AA-686BEB60D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57F-4EC7-AE44-650553918793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57F-4EC7-AE44-650553918793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57F-4EC7-AE44-650553918793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57F-4EC7-AE44-650553918793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57F-4EC7-AE44-650553918793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57F-4EC7-AE44-650553918793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57F-4EC7-AE44-650553918793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57F-4EC7-AE44-650553918793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57F-4EC7-AE44-650553918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Rel_Exp2024!$I$12:$I$23</c:f>
              <c:numCache>
                <c:formatCode>#,##0</c:formatCode>
                <c:ptCount val="12"/>
                <c:pt idx="0">
                  <c:v>596.0137998181807</c:v>
                </c:pt>
                <c:pt idx="1">
                  <c:v>560.74652247244558</c:v>
                </c:pt>
                <c:pt idx="2">
                  <c:v>555.94844250531958</c:v>
                </c:pt>
                <c:pt idx="3">
                  <c:v>540.56520356831572</c:v>
                </c:pt>
                <c:pt idx="4">
                  <c:v>520.7587553842169</c:v>
                </c:pt>
                <c:pt idx="5">
                  <c:v>496.31235691302686</c:v>
                </c:pt>
                <c:pt idx="6">
                  <c:v>488.49394071488121</c:v>
                </c:pt>
                <c:pt idx="7">
                  <c:v>500.06170573586184</c:v>
                </c:pt>
                <c:pt idx="8">
                  <c:v>516.157364046319</c:v>
                </c:pt>
                <c:pt idx="9">
                  <c:v>523.5116023448744</c:v>
                </c:pt>
                <c:pt idx="10">
                  <c:v>524.8261126867277</c:v>
                </c:pt>
                <c:pt idx="11">
                  <c:v>519.87164241817266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C-4057-B867-0788A274A740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Rel_Exp2024!$I$31:$I$42</c:f>
              <c:numCache>
                <c:formatCode>#,##0</c:formatCode>
                <c:ptCount val="12"/>
                <c:pt idx="0">
                  <c:v>535.02338643052747</c:v>
                </c:pt>
                <c:pt idx="1">
                  <c:v>544.57711221519457</c:v>
                </c:pt>
                <c:pt idx="2">
                  <c:v>548.59512816420738</c:v>
                </c:pt>
                <c:pt idx="3">
                  <c:v>541.07650320140021</c:v>
                </c:pt>
                <c:pt idx="4">
                  <c:v>530.09264198980929</c:v>
                </c:pt>
                <c:pt idx="5">
                  <c:v>497.60012112615101</c:v>
                </c:pt>
                <c:pt idx="6">
                  <c:v>485.23179131639421</c:v>
                </c:pt>
                <c:pt idx="7">
                  <c:v>493.83539105415707</c:v>
                </c:pt>
                <c:pt idx="8">
                  <c:v>500.00206678088682</c:v>
                </c:pt>
                <c:pt idx="9">
                  <c:v>490.63231398785996</c:v>
                </c:pt>
                <c:pt idx="10">
                  <c:v>490.77568005825958</c:v>
                </c:pt>
                <c:pt idx="11">
                  <c:v>503.42049252905491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C-4057-B867-0788A274A740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Rel_Exp2024!$I$50:$I$61</c:f>
              <c:numCache>
                <c:formatCode>#,##0</c:formatCode>
                <c:ptCount val="12"/>
                <c:pt idx="0">
                  <c:v>1292.2618949212417</c:v>
                </c:pt>
                <c:pt idx="1">
                  <c:v>1195.9471125567222</c:v>
                </c:pt>
                <c:pt idx="2">
                  <c:v>1174.1936478622647</c:v>
                </c:pt>
                <c:pt idx="3">
                  <c:v>1129.0295232091819</c:v>
                </c:pt>
                <c:pt idx="4">
                  <c:v>1015.2025136024546</c:v>
                </c:pt>
                <c:pt idx="5">
                  <c:v>973.19475640178052</c:v>
                </c:pt>
                <c:pt idx="6">
                  <c:v>985.74502257128302</c:v>
                </c:pt>
                <c:pt idx="7">
                  <c:v>1013.6201768490085</c:v>
                </c:pt>
                <c:pt idx="8">
                  <c:v>1013.5291105204362</c:v>
                </c:pt>
                <c:pt idx="9">
                  <c:v>1029.2775805733559</c:v>
                </c:pt>
                <c:pt idx="10">
                  <c:v>1007.5288056136532</c:v>
                </c:pt>
                <c:pt idx="11">
                  <c:v>1082.4416151302908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7C-4057-B867-0788A274A740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Rel_Exp2024!$J$12:$J$20</c:f>
              <c:numCache>
                <c:formatCode>0</c:formatCode>
                <c:ptCount val="9"/>
                <c:pt idx="0">
                  <c:v>509.61475086378499</c:v>
                </c:pt>
                <c:pt idx="1">
                  <c:v>441.81552342127043</c:v>
                </c:pt>
                <c:pt idx="2">
                  <c:v>425.34368378166113</c:v>
                </c:pt>
                <c:pt idx="3">
                  <c:v>427.94399097845195</c:v>
                </c:pt>
                <c:pt idx="4">
                  <c:v>428.06349471785251</c:v>
                </c:pt>
                <c:pt idx="5">
                  <c:v>439.71343552991618</c:v>
                </c:pt>
                <c:pt idx="6">
                  <c:v>441.13244628988258</c:v>
                </c:pt>
                <c:pt idx="7">
                  <c:v>435.00592738370443</c:v>
                </c:pt>
                <c:pt idx="8">
                  <c:v>425.79725010565647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7C-4057-B867-0788A274A740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Rel_Exp2024!$J$31:$J$39</c:f>
              <c:numCache>
                <c:formatCode>0</c:formatCode>
                <c:ptCount val="9"/>
                <c:pt idx="0">
                  <c:v>506.30890808536958</c:v>
                </c:pt>
                <c:pt idx="1">
                  <c:v>464.67222872061382</c:v>
                </c:pt>
                <c:pt idx="2">
                  <c:v>430.00084372736285</c:v>
                </c:pt>
                <c:pt idx="3">
                  <c:v>410.99393817036207</c:v>
                </c:pt>
                <c:pt idx="4">
                  <c:v>398.3675322564518</c:v>
                </c:pt>
                <c:pt idx="5">
                  <c:v>423.38440140517241</c:v>
                </c:pt>
                <c:pt idx="6">
                  <c:v>413.75683912453678</c:v>
                </c:pt>
                <c:pt idx="7">
                  <c:v>409.40841421673832</c:v>
                </c:pt>
                <c:pt idx="8">
                  <c:v>408.41118421786001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7C-4057-B867-0788A274A740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Rel_Exp2024!$J$50:$J$58</c:f>
              <c:numCache>
                <c:formatCode>0</c:formatCode>
                <c:ptCount val="9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954.98037003578975</c:v>
                </c:pt>
                <c:pt idx="5">
                  <c:v>947.52671434773458</c:v>
                </c:pt>
                <c:pt idx="6">
                  <c:v>945.98963948001301</c:v>
                </c:pt>
                <c:pt idx="7">
                  <c:v>963.42612412636606</c:v>
                </c:pt>
                <c:pt idx="8">
                  <c:v>959.50573861793498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7C-4057-B867-0788A274A740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Rel_Exp2024!$I$69:$I$80</c:f>
              <c:numCache>
                <c:formatCode>#,##0</c:formatCode>
                <c:ptCount val="12"/>
                <c:pt idx="0">
                  <c:v>287.4739936678892</c:v>
                </c:pt>
                <c:pt idx="1">
                  <c:v>298.18753322829605</c:v>
                </c:pt>
                <c:pt idx="2">
                  <c:v>300.87426064252924</c:v>
                </c:pt>
                <c:pt idx="3">
                  <c:v>311.18559223633264</c:v>
                </c:pt>
                <c:pt idx="4">
                  <c:v>331.12107460716538</c:v>
                </c:pt>
                <c:pt idx="5">
                  <c:v>261.72558980679219</c:v>
                </c:pt>
                <c:pt idx="6">
                  <c:v>244.81231479411002</c:v>
                </c:pt>
                <c:pt idx="7">
                  <c:v>238.88158293504938</c:v>
                </c:pt>
                <c:pt idx="8">
                  <c:v>227.94564803030164</c:v>
                </c:pt>
                <c:pt idx="9">
                  <c:v>225.20795421812014</c:v>
                </c:pt>
                <c:pt idx="10">
                  <c:v>226.63103940665587</c:v>
                </c:pt>
                <c:pt idx="11">
                  <c:v>226.94755996026521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7C-4057-B867-0788A274A740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Rel_Exp2024!$J$69:$J$77</c:f>
              <c:numCache>
                <c:formatCode>0</c:formatCode>
                <c:ptCount val="9"/>
                <c:pt idx="0">
                  <c:v>229.36332200668792</c:v>
                </c:pt>
                <c:pt idx="1">
                  <c:v>238.25343136414753</c:v>
                </c:pt>
                <c:pt idx="2">
                  <c:v>236.08177472870995</c:v>
                </c:pt>
                <c:pt idx="3">
                  <c:v>359.88497982086358</c:v>
                </c:pt>
                <c:pt idx="4">
                  <c:v>206.71965861869819</c:v>
                </c:pt>
                <c:pt idx="5">
                  <c:v>200.61094463969181</c:v>
                </c:pt>
                <c:pt idx="6">
                  <c:v>197.1495099432604</c:v>
                </c:pt>
                <c:pt idx="7">
                  <c:v>192.97855421161216</c:v>
                </c:pt>
                <c:pt idx="8">
                  <c:v>198.29270704943224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7C-4057-B867-0788A274A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Rel_Exp2024!$R$268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Ásia (exceto China)</c:v>
                </c:pt>
                <c:pt idx="1">
                  <c:v>África</c:v>
                </c:pt>
                <c:pt idx="2">
                  <c:v>China</c:v>
                </c:pt>
                <c:pt idx="3">
                  <c:v>Oriente Médio</c:v>
                </c:pt>
                <c:pt idx="4">
                  <c:v>Américas</c:v>
                </c:pt>
                <c:pt idx="5">
                  <c:v>Outros Destinos</c:v>
                </c:pt>
              </c:strCache>
            </c:strRef>
          </c:cat>
          <c:val>
            <c:numRef>
              <c:f>Rel_Exp2024!$R$270:$R$275</c:f>
              <c:numCache>
                <c:formatCode>#,##0</c:formatCode>
                <c:ptCount val="6"/>
                <c:pt idx="0">
                  <c:v>1872588.199</c:v>
                </c:pt>
                <c:pt idx="1">
                  <c:v>1181749.6370000001</c:v>
                </c:pt>
                <c:pt idx="2">
                  <c:v>428934.77799999999</c:v>
                </c:pt>
                <c:pt idx="3">
                  <c:v>759624.07299999997</c:v>
                </c:pt>
                <c:pt idx="4">
                  <c:v>547956.11199999996</c:v>
                </c:pt>
                <c:pt idx="5">
                  <c:v>260700.40400000001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7-4374-BAF8-84BC4800EB72}"/>
            </c:ext>
          </c:extLst>
        </c:ser>
        <c:ser>
          <c:idx val="1"/>
          <c:order val="1"/>
          <c:tx>
            <c:strRef>
              <c:f>Rel_Exp2024!$P$268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Ásia (exceto China)</c:v>
                </c:pt>
                <c:pt idx="1">
                  <c:v>África</c:v>
                </c:pt>
                <c:pt idx="2">
                  <c:v>China</c:v>
                </c:pt>
                <c:pt idx="3">
                  <c:v>Oriente Médio</c:v>
                </c:pt>
                <c:pt idx="4">
                  <c:v>Américas</c:v>
                </c:pt>
                <c:pt idx="5">
                  <c:v>Outros Destinos</c:v>
                </c:pt>
              </c:strCache>
            </c:strRef>
          </c:cat>
          <c:val>
            <c:numRef>
              <c:f>Rel_Exp2024!$P$270:$P$275</c:f>
              <c:numCache>
                <c:formatCode>#,##0</c:formatCode>
                <c:ptCount val="6"/>
                <c:pt idx="0">
                  <c:v>2988685.11</c:v>
                </c:pt>
                <c:pt idx="1">
                  <c:v>813745.299</c:v>
                </c:pt>
                <c:pt idx="2">
                  <c:v>1851344.8060000001</c:v>
                </c:pt>
                <c:pt idx="3">
                  <c:v>879492.13199999998</c:v>
                </c:pt>
                <c:pt idx="4">
                  <c:v>1154509.7039999999</c:v>
                </c:pt>
                <c:pt idx="5">
                  <c:v>968008.82499999995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7-4374-BAF8-84BC4800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(Rel_Exp2024!$AB$231:$AB$234,Rel_Exp2024!$AB$237:$AB$238)</c:f>
              <c:numCache>
                <c:formatCode>#,##0</c:formatCode>
                <c:ptCount val="6"/>
                <c:pt idx="0">
                  <c:v>1159683.3489999999</c:v>
                </c:pt>
                <c:pt idx="1">
                  <c:v>786185.19</c:v>
                </c:pt>
                <c:pt idx="2">
                  <c:v>419963.21899999998</c:v>
                </c:pt>
                <c:pt idx="3">
                  <c:v>239455.182</c:v>
                </c:pt>
                <c:pt idx="4">
                  <c:v>1802382.32</c:v>
                </c:pt>
                <c:pt idx="5">
                  <c:v>268649.06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F-400B-A92C-00FF4232FA4D}"/>
            </c:ext>
          </c:extLst>
        </c:ser>
        <c:ser>
          <c:idx val="1"/>
          <c:order val="1"/>
          <c:tx>
            <c:strRef>
              <c:f>Rel_Exp2024!$Z$228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(Rel_Exp2024!$Z$231:$Z$234,Rel_Exp2024!$Z$237:$Z$238)</c:f>
              <c:numCache>
                <c:formatCode>#,##0</c:formatCode>
                <c:ptCount val="6"/>
                <c:pt idx="0">
                  <c:v>1356388.0060000001</c:v>
                </c:pt>
                <c:pt idx="1">
                  <c:v>939281.576</c:v>
                </c:pt>
                <c:pt idx="2">
                  <c:v>1046564.7610000001</c:v>
                </c:pt>
                <c:pt idx="3">
                  <c:v>324999.21000000002</c:v>
                </c:pt>
                <c:pt idx="4">
                  <c:v>2862973.202</c:v>
                </c:pt>
                <c:pt idx="5">
                  <c:v>616027.49899999995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F-400B-A92C-00FF4232F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Rel_Exp2024!$C$12:$C$23</c:f>
              <c:numCache>
                <c:formatCode>#,##0</c:formatCode>
                <c:ptCount val="12"/>
                <c:pt idx="0">
                  <c:v>500406.47700000001</c:v>
                </c:pt>
                <c:pt idx="1">
                  <c:v>2813229.1850000001</c:v>
                </c:pt>
                <c:pt idx="2">
                  <c:v>7361533.6140000001</c:v>
                </c:pt>
                <c:pt idx="3">
                  <c:v>7749793.8389999997</c:v>
                </c:pt>
                <c:pt idx="4">
                  <c:v>8115628.7609999999</c:v>
                </c:pt>
                <c:pt idx="5">
                  <c:v>6821980.4730000002</c:v>
                </c:pt>
                <c:pt idx="6">
                  <c:v>4736404.3959999997</c:v>
                </c:pt>
                <c:pt idx="7">
                  <c:v>4193993.16</c:v>
                </c:pt>
                <c:pt idx="8">
                  <c:v>3302415.2370000002</c:v>
                </c:pt>
                <c:pt idx="9">
                  <c:v>2931693.9049999998</c:v>
                </c:pt>
                <c:pt idx="10">
                  <c:v>2727096.2940000002</c:v>
                </c:pt>
                <c:pt idx="11">
                  <c:v>1990444.0859999999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1-4D27-94A7-DC54672AC2C5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Rel_Exp2024!$C$31:$C$42</c:f>
              <c:numCache>
                <c:formatCode>#,##0</c:formatCode>
                <c:ptCount val="12"/>
                <c:pt idx="0">
                  <c:v>748423.10699999996</c:v>
                </c:pt>
                <c:pt idx="1">
                  <c:v>697408.01500000001</c:v>
                </c:pt>
                <c:pt idx="2">
                  <c:v>1021478.268</c:v>
                </c:pt>
                <c:pt idx="3">
                  <c:v>849274.06900000002</c:v>
                </c:pt>
                <c:pt idx="4">
                  <c:v>1405666.26</c:v>
                </c:pt>
                <c:pt idx="5">
                  <c:v>998061.53599999996</c:v>
                </c:pt>
                <c:pt idx="6">
                  <c:v>1048165.076</c:v>
                </c:pt>
                <c:pt idx="7">
                  <c:v>1170398.2720000001</c:v>
                </c:pt>
                <c:pt idx="8">
                  <c:v>813950.31499999994</c:v>
                </c:pt>
                <c:pt idx="9">
                  <c:v>910650.95799999998</c:v>
                </c:pt>
                <c:pt idx="10">
                  <c:v>892071.33600000001</c:v>
                </c:pt>
                <c:pt idx="11">
                  <c:v>942970.75100000005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1-4D27-94A7-DC54672AC2C5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Rel_Exp2024!$C$50:$C$61</c:f>
              <c:numCache>
                <c:formatCode>#,##0</c:formatCode>
                <c:ptCount val="12"/>
                <c:pt idx="0">
                  <c:v>258885.17300000001</c:v>
                </c:pt>
                <c:pt idx="1">
                  <c:v>267708.73200000002</c:v>
                </c:pt>
                <c:pt idx="2">
                  <c:v>269128.62800000003</c:v>
                </c:pt>
                <c:pt idx="3">
                  <c:v>242117.96400000001</c:v>
                </c:pt>
                <c:pt idx="4">
                  <c:v>323539.42599999998</c:v>
                </c:pt>
                <c:pt idx="5">
                  <c:v>269271.77399999998</c:v>
                </c:pt>
                <c:pt idx="6">
                  <c:v>210768.87</c:v>
                </c:pt>
                <c:pt idx="7">
                  <c:v>203816.57500000001</c:v>
                </c:pt>
                <c:pt idx="8">
                  <c:v>156715.31200000001</c:v>
                </c:pt>
                <c:pt idx="9">
                  <c:v>84945.971999999994</c:v>
                </c:pt>
                <c:pt idx="10">
                  <c:v>125766.769</c:v>
                </c:pt>
                <c:pt idx="11">
                  <c:v>100097.70699999999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1-4D27-94A7-DC54672AC2C5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Rel_Exp2024!$D$12:$D$20</c:f>
              <c:numCache>
                <c:formatCode>#,##0</c:formatCode>
                <c:ptCount val="9"/>
                <c:pt idx="0">
                  <c:v>1454891.9310000001</c:v>
                </c:pt>
                <c:pt idx="1">
                  <c:v>2919577.7960000001</c:v>
                </c:pt>
                <c:pt idx="2">
                  <c:v>5359456.8380000005</c:v>
                </c:pt>
                <c:pt idx="3">
                  <c:v>6285573.7620000001</c:v>
                </c:pt>
                <c:pt idx="4">
                  <c:v>5751770.3099999996</c:v>
                </c:pt>
                <c:pt idx="5">
                  <c:v>6138228.9890000001</c:v>
                </c:pt>
                <c:pt idx="6">
                  <c:v>4962722.0080000004</c:v>
                </c:pt>
                <c:pt idx="7">
                  <c:v>3498122.838</c:v>
                </c:pt>
                <c:pt idx="8">
                  <c:v>2601670.0290000001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B1-4D27-94A7-DC54672AC2C5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Rel_Exp2024!$D$31:$D$39</c:f>
              <c:numCache>
                <c:formatCode>#,##0</c:formatCode>
                <c:ptCount val="9"/>
                <c:pt idx="0">
                  <c:v>932466.46600000001</c:v>
                </c:pt>
                <c:pt idx="1">
                  <c:v>727082.17599999998</c:v>
                </c:pt>
                <c:pt idx="2">
                  <c:v>738163.71200000006</c:v>
                </c:pt>
                <c:pt idx="3">
                  <c:v>881560.39800000004</c:v>
                </c:pt>
                <c:pt idx="4">
                  <c:v>837602.38100000005</c:v>
                </c:pt>
                <c:pt idx="5">
                  <c:v>856460.77500000002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717003.897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B1-4D27-94A7-DC54672AC2C5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Rel_Exp2024!$D$50:$D$58</c:f>
              <c:numCache>
                <c:formatCode>#,##0</c:formatCode>
                <c:ptCount val="9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116950.038</c:v>
                </c:pt>
                <c:pt idx="5">
                  <c:v>132237.826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85180.404999999999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B1-4D27-94A7-DC54672AC2C5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Rel_Exp2024!$C$69:$C$80</c:f>
              <c:numCache>
                <c:formatCode>#,##0</c:formatCode>
                <c:ptCount val="12"/>
                <c:pt idx="0">
                  <c:v>1765074.385</c:v>
                </c:pt>
                <c:pt idx="1">
                  <c:v>678147.26300000004</c:v>
                </c:pt>
                <c:pt idx="2">
                  <c:v>401744.62</c:v>
                </c:pt>
                <c:pt idx="3">
                  <c:v>146507.837</c:v>
                </c:pt>
                <c:pt idx="4">
                  <c:v>127443.455</c:v>
                </c:pt>
                <c:pt idx="5">
                  <c:v>270698.06699999998</c:v>
                </c:pt>
                <c:pt idx="6">
                  <c:v>1035708.546</c:v>
                </c:pt>
                <c:pt idx="7">
                  <c:v>2236761.929</c:v>
                </c:pt>
                <c:pt idx="8">
                  <c:v>1993699.774</c:v>
                </c:pt>
                <c:pt idx="9">
                  <c:v>1902655.3640000001</c:v>
                </c:pt>
                <c:pt idx="10">
                  <c:v>1678407.4620000001</c:v>
                </c:pt>
                <c:pt idx="11">
                  <c:v>1376168.2279999999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B1-4D27-94A7-DC54672AC2C5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Rel_Exp2024!$D$69:$D$77</c:f>
              <c:numCache>
                <c:formatCode>#,##0</c:formatCode>
                <c:ptCount val="9"/>
                <c:pt idx="0">
                  <c:v>1118443.5930000001</c:v>
                </c:pt>
                <c:pt idx="1">
                  <c:v>408148.67800000001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85452.680999999997</c:v>
                </c:pt>
                <c:pt idx="5">
                  <c:v>170698.41</c:v>
                </c:pt>
                <c:pt idx="6">
                  <c:v>700642.90599999996</c:v>
                </c:pt>
                <c:pt idx="7">
                  <c:v>1170058.9480000001</c:v>
                </c:pt>
                <c:pt idx="8">
                  <c:v>1273425.831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B1-4D27-94A7-DC54672AC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Rel_Exp2024!$P$49:$T$49</c:f>
              <c:numCache>
                <c:formatCode>#,##0</c:formatCode>
                <c:ptCount val="5"/>
                <c:pt idx="0">
                  <c:v>60595851.007000022</c:v>
                </c:pt>
                <c:pt idx="1">
                  <c:v>60476502.082000002</c:v>
                </c:pt>
                <c:pt idx="2">
                  <c:v>53682583.290000036</c:v>
                </c:pt>
                <c:pt idx="3">
                  <c:v>74471943.916999996</c:v>
                </c:pt>
                <c:pt idx="4">
                  <c:v>65470644.468999982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4-4AFE-A5AF-38A4895D2762}"/>
            </c:ext>
          </c:extLst>
        </c:ser>
        <c:ser>
          <c:idx val="1"/>
          <c:order val="1"/>
          <c:tx>
            <c:strRef>
              <c:f>Rel_Exp2024!$O$50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Rel_Exp2024!$P$50:$T$50</c:f>
              <c:numCache>
                <c:formatCode>#,##0</c:formatCode>
                <c:ptCount val="5"/>
                <c:pt idx="0">
                  <c:v>7308194.2989999996</c:v>
                </c:pt>
                <c:pt idx="1">
                  <c:v>8959840.3949999977</c:v>
                </c:pt>
                <c:pt idx="2">
                  <c:v>8274071.3099999987</c:v>
                </c:pt>
                <c:pt idx="3">
                  <c:v>7163558.8929999974</c:v>
                </c:pt>
                <c:pt idx="4">
                  <c:v>7470045.737999999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4-4AFE-A5AF-38A4895D2762}"/>
            </c:ext>
          </c:extLst>
        </c:ser>
        <c:ser>
          <c:idx val="2"/>
          <c:order val="2"/>
          <c:tx>
            <c:strRef>
              <c:f>Rel_Exp2024!$O$51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Rel_Exp2024!$P$51:$T$51</c:f>
              <c:numCache>
                <c:formatCode>#,##0</c:formatCode>
                <c:ptCount val="5"/>
                <c:pt idx="0">
                  <c:v>8376782.6809999989</c:v>
                </c:pt>
                <c:pt idx="1">
                  <c:v>8738039.7719999999</c:v>
                </c:pt>
                <c:pt idx="2">
                  <c:v>7755053.3319999985</c:v>
                </c:pt>
                <c:pt idx="3">
                  <c:v>6100659.0710000014</c:v>
                </c:pt>
                <c:pt idx="4">
                  <c:v>7084055.351999999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4-4AFE-A5AF-38A4895D2762}"/>
            </c:ext>
          </c:extLst>
        </c:ser>
        <c:ser>
          <c:idx val="4"/>
          <c:order val="3"/>
          <c:tx>
            <c:strRef>
              <c:f>Rel_Exp2024!$O$52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Rel_Exp2024!$P$52:$T$52</c:f>
              <c:numCache>
                <c:formatCode>#,##0</c:formatCode>
                <c:ptCount val="5"/>
                <c:pt idx="0">
                  <c:v>1235263.2230000002</c:v>
                </c:pt>
                <c:pt idx="1">
                  <c:v>1943659.871</c:v>
                </c:pt>
                <c:pt idx="2">
                  <c:v>3086125.3060000003</c:v>
                </c:pt>
                <c:pt idx="3">
                  <c:v>3138033.1020000009</c:v>
                </c:pt>
                <c:pt idx="4">
                  <c:v>2308539.0769999996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4-4AFE-A5AF-38A4895D2762}"/>
            </c:ext>
          </c:extLst>
        </c:ser>
        <c:ser>
          <c:idx val="3"/>
          <c:order val="4"/>
          <c:tx>
            <c:strRef>
              <c:f>Rel_Exp2024!$O$53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Rel_Exp2024!$P$53:$T$53</c:f>
              <c:numCache>
                <c:formatCode>#,##0</c:formatCode>
                <c:ptCount val="5"/>
                <c:pt idx="0">
                  <c:v>5457332.5289999992</c:v>
                </c:pt>
                <c:pt idx="1">
                  <c:v>5989550.551</c:v>
                </c:pt>
                <c:pt idx="2">
                  <c:v>6050597.2829999998</c:v>
                </c:pt>
                <c:pt idx="3">
                  <c:v>10995695.48</c:v>
                </c:pt>
                <c:pt idx="4">
                  <c:v>7215838.5250000022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A4-4AFE-A5AF-38A4895D2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Rel_Exp2024!$O$122</c:f>
              <c:strCache>
                <c:ptCount val="1"/>
                <c:pt idx="0">
                  <c:v>Ásia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Rel_Exp2024!$P$122:$T$122</c:f>
              <c:numCache>
                <c:formatCode>#,##0</c:formatCode>
                <c:ptCount val="5"/>
                <c:pt idx="0">
                  <c:v>7513978.3829999994</c:v>
                </c:pt>
                <c:pt idx="1">
                  <c:v>7946734.5990000013</c:v>
                </c:pt>
                <c:pt idx="2">
                  <c:v>9862047.8320000097</c:v>
                </c:pt>
                <c:pt idx="3">
                  <c:v>10233904.357000003</c:v>
                </c:pt>
                <c:pt idx="4">
                  <c:v>7494020.6419999991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1-4AE6-BBD7-2BC58275C968}"/>
            </c:ext>
          </c:extLst>
        </c:ser>
        <c:ser>
          <c:idx val="1"/>
          <c:order val="1"/>
          <c:tx>
            <c:strRef>
              <c:f>Rel_Exp2024!$O$123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Rel_Exp2024!$P$123:$T$123</c:f>
              <c:numCache>
                <c:formatCode>#,##0</c:formatCode>
                <c:ptCount val="5"/>
                <c:pt idx="0">
                  <c:v>8345610.0990000004</c:v>
                </c:pt>
                <c:pt idx="1">
                  <c:v>7952514.8370000012</c:v>
                </c:pt>
                <c:pt idx="2">
                  <c:v>8948712.8639999963</c:v>
                </c:pt>
                <c:pt idx="3">
                  <c:v>10283067.929000001</c:v>
                </c:pt>
                <c:pt idx="4">
                  <c:v>7129251.3760000002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1-4AE6-BBD7-2BC58275C968}"/>
            </c:ext>
          </c:extLst>
        </c:ser>
        <c:ser>
          <c:idx val="2"/>
          <c:order val="2"/>
          <c:tx>
            <c:strRef>
              <c:f>Rel_Exp2024!$O$124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Rel_Exp2024!$P$124:$T$124</c:f>
              <c:numCache>
                <c:formatCode>#,##0</c:formatCode>
                <c:ptCount val="5"/>
                <c:pt idx="0">
                  <c:v>348225.09299999999</c:v>
                </c:pt>
                <c:pt idx="1">
                  <c:v>941429.29700000002</c:v>
                </c:pt>
                <c:pt idx="2">
                  <c:v>1290085.1479999998</c:v>
                </c:pt>
                <c:pt idx="3">
                  <c:v>1468946.3439999998</c:v>
                </c:pt>
                <c:pt idx="4">
                  <c:v>1903097.3509999998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1-4AE6-BBD7-2BC58275C968}"/>
            </c:ext>
          </c:extLst>
        </c:ser>
        <c:ser>
          <c:idx val="3"/>
          <c:order val="3"/>
          <c:tx>
            <c:strRef>
              <c:f>Rel_Exp2024!$O$125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Rel_Exp2024!$P$125:$T$125</c:f>
              <c:numCache>
                <c:formatCode>#,##0</c:formatCode>
                <c:ptCount val="5"/>
                <c:pt idx="0">
                  <c:v>730102.97899999993</c:v>
                </c:pt>
                <c:pt idx="1">
                  <c:v>369508</c:v>
                </c:pt>
                <c:pt idx="2">
                  <c:v>252133.83</c:v>
                </c:pt>
                <c:pt idx="3">
                  <c:v>487584.17600000004</c:v>
                </c:pt>
                <c:pt idx="4">
                  <c:v>659853.42000000004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1-4AE6-BBD7-2BC58275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2D3-4ADE-913C-B1213BFDE42A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2D3-4ADE-913C-B1213BFDE42A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2D3-4ADE-913C-B1213BFDE42A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2D3-4ADE-913C-B1213BFDE42A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2D3-4ADE-913C-B1213BFDE42A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2D3-4ADE-913C-B1213BFDE42A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2D3-4ADE-913C-B1213BFDE42A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32D3-4ADE-913C-B1213BFDE42A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2D3-4ADE-913C-B1213BFD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468-473E-8B0B-01083520DF78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468-473E-8B0B-01083520DF78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468-473E-8B0B-01083520DF78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468-473E-8B0B-01083520DF78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468-473E-8B0B-01083520DF78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468-473E-8B0B-01083520DF78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468-473E-8B0B-01083520DF78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468-473E-8B0B-01083520DF78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468-473E-8B0B-01083520D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Rel_Exp2024!$P$197:$T$197</c:f>
              <c:numCache>
                <c:formatCode>#,##0</c:formatCode>
                <c:ptCount val="5"/>
                <c:pt idx="0">
                  <c:v>380680.48799999995</c:v>
                </c:pt>
                <c:pt idx="1">
                  <c:v>641817.451</c:v>
                </c:pt>
                <c:pt idx="2">
                  <c:v>1599368.2479999999</c:v>
                </c:pt>
                <c:pt idx="3">
                  <c:v>1230118.2499999998</c:v>
                </c:pt>
                <c:pt idx="4">
                  <c:v>552524.88399999996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7-43B1-9093-B9D4CAABCA43}"/>
            </c:ext>
          </c:extLst>
        </c:ser>
        <c:ser>
          <c:idx val="1"/>
          <c:order val="1"/>
          <c:tx>
            <c:strRef>
              <c:f>Rel_Exp2024!$O$198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Rel_Exp2024!$P$198:$T$198</c:f>
              <c:numCache>
                <c:formatCode>#,##0</c:formatCode>
                <c:ptCount val="5"/>
                <c:pt idx="0">
                  <c:v>183568.32599999956</c:v>
                </c:pt>
                <c:pt idx="1">
                  <c:v>200277.47299999994</c:v>
                </c:pt>
                <c:pt idx="2">
                  <c:v>195121.65099999995</c:v>
                </c:pt>
                <c:pt idx="3">
                  <c:v>217367.16099999982</c:v>
                </c:pt>
                <c:pt idx="4">
                  <c:v>135340.48699999967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7-43B1-9093-B9D4CAABCA43}"/>
            </c:ext>
          </c:extLst>
        </c:ser>
        <c:ser>
          <c:idx val="2"/>
          <c:order val="2"/>
          <c:tx>
            <c:strRef>
              <c:f>Rel_Exp2024!$O$199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Rel_Exp2024!$P$199:$T$199</c:f>
              <c:numCache>
                <c:formatCode>#,##0</c:formatCode>
                <c:ptCount val="5"/>
                <c:pt idx="0">
                  <c:v>183907.91999999998</c:v>
                </c:pt>
                <c:pt idx="1">
                  <c:v>165908.598</c:v>
                </c:pt>
                <c:pt idx="2">
                  <c:v>259057.20100000003</c:v>
                </c:pt>
                <c:pt idx="3">
                  <c:v>274834.36499999993</c:v>
                </c:pt>
                <c:pt idx="4">
                  <c:v>124359.014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7-43B1-9093-B9D4CAABCA43}"/>
            </c:ext>
          </c:extLst>
        </c:ser>
        <c:ser>
          <c:idx val="3"/>
          <c:order val="3"/>
          <c:tx>
            <c:strRef>
              <c:f>Rel_Exp2024!$O$203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Rel_Exp2024!$P$203:$T$203</c:f>
              <c:numCache>
                <c:formatCode>#,##0</c:formatCode>
                <c:ptCount val="5"/>
                <c:pt idx="0">
                  <c:v>217250.76399999988</c:v>
                </c:pt>
                <c:pt idx="1">
                  <c:v>427280.40500000009</c:v>
                </c:pt>
                <c:pt idx="2">
                  <c:v>162759.48499999996</c:v>
                </c:pt>
                <c:pt idx="3">
                  <c:v>249790.95999999985</c:v>
                </c:pt>
                <c:pt idx="4">
                  <c:v>150575.48599999995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7-43B1-9093-B9D4CAABCA43}"/>
            </c:ext>
          </c:extLst>
        </c:ser>
        <c:ser>
          <c:idx val="4"/>
          <c:order val="4"/>
          <c:tx>
            <c:strRef>
              <c:f>Rel_Exp2024!$O$200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Rel_Exp2024!$P$200:$T$200</c:f>
              <c:numCache>
                <c:formatCode>#,##0</c:formatCode>
                <c:ptCount val="5"/>
                <c:pt idx="0">
                  <c:v>73914.039999999979</c:v>
                </c:pt>
                <c:pt idx="1">
                  <c:v>90350.508999999991</c:v>
                </c:pt>
                <c:pt idx="2">
                  <c:v>158909.01399999991</c:v>
                </c:pt>
                <c:pt idx="3">
                  <c:v>242686.16800000001</c:v>
                </c:pt>
                <c:pt idx="4">
                  <c:v>71584.398999999932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7-43B1-9093-B9D4CAABCA43}"/>
            </c:ext>
          </c:extLst>
        </c:ser>
        <c:ser>
          <c:idx val="5"/>
          <c:order val="5"/>
          <c:tx>
            <c:strRef>
              <c:f>Rel_Exp2024!$O$201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Rel_Exp2024!$P$201:$T$201</c:f>
              <c:numCache>
                <c:formatCode>#,##0</c:formatCode>
                <c:ptCount val="5"/>
                <c:pt idx="0">
                  <c:v>36953.61099999999</c:v>
                </c:pt>
                <c:pt idx="1">
                  <c:v>10527.396000000001</c:v>
                </c:pt>
                <c:pt idx="2">
                  <c:v>64589.50499999999</c:v>
                </c:pt>
                <c:pt idx="3">
                  <c:v>110650.88499999995</c:v>
                </c:pt>
                <c:pt idx="4">
                  <c:v>14557.232000000002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67-43B1-9093-B9D4CAABCA43}"/>
            </c:ext>
          </c:extLst>
        </c:ser>
        <c:ser>
          <c:idx val="6"/>
          <c:order val="6"/>
          <c:tx>
            <c:strRef>
              <c:f>Rel_Exp2024!$O$202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Rel_Exp2024!$P$202:$T$202</c:f>
              <c:numCache>
                <c:formatCode>#,##0</c:formatCode>
                <c:ptCount val="5"/>
                <c:pt idx="0">
                  <c:v>250690.20599999992</c:v>
                </c:pt>
                <c:pt idx="1">
                  <c:v>542025.63500000001</c:v>
                </c:pt>
                <c:pt idx="2">
                  <c:v>319756.36199999996</c:v>
                </c:pt>
                <c:pt idx="3">
                  <c:v>256898.50299999985</c:v>
                </c:pt>
                <c:pt idx="4">
                  <c:v>153472.68399999995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67-43B1-9093-B9D4CAAB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Rel_Exp2024!$R$11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Rel_Exp2024!$R$13:$R$16</c:f>
              <c:numCache>
                <c:formatCode>#,##0</c:formatCode>
                <c:ptCount val="4"/>
                <c:pt idx="0">
                  <c:v>28616704.787</c:v>
                </c:pt>
                <c:pt idx="1">
                  <c:v>7097667.6770000001</c:v>
                </c:pt>
                <c:pt idx="2">
                  <c:v>6127439.8250000002</c:v>
                </c:pt>
                <c:pt idx="3">
                  <c:v>5484074.4309999999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4-4F2E-9B13-6C296EF96E34}"/>
            </c:ext>
          </c:extLst>
        </c:ser>
        <c:ser>
          <c:idx val="1"/>
          <c:order val="1"/>
          <c:tx>
            <c:strRef>
              <c:f>Rel_Exp2024!$P$11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Rel_Exp2024!$P$13:$P$16</c:f>
              <c:numCache>
                <c:formatCode>#,##0</c:formatCode>
                <c:ptCount val="4"/>
                <c:pt idx="0">
                  <c:v>32479872.498</c:v>
                </c:pt>
                <c:pt idx="1">
                  <c:v>8840522.9299999997</c:v>
                </c:pt>
                <c:pt idx="2">
                  <c:v>7310792.9939999999</c:v>
                </c:pt>
                <c:pt idx="3">
                  <c:v>7918960.5229999991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4-4F2E-9B13-6C296EF9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Manaus</c:v>
                </c:pt>
                <c:pt idx="3">
                  <c:v>Salvador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(Rel_Exp2024!$AB$14:$AB$18,Rel_Exp2024!$AB$21:$AB$25)</c:f>
              <c:numCache>
                <c:formatCode>#,##0</c:formatCode>
                <c:ptCount val="10"/>
                <c:pt idx="0">
                  <c:v>5476058.1100000003</c:v>
                </c:pt>
                <c:pt idx="1">
                  <c:v>4078442.0150000001</c:v>
                </c:pt>
                <c:pt idx="2">
                  <c:v>1971385.5619999999</c:v>
                </c:pt>
                <c:pt idx="3">
                  <c:v>1787689.372</c:v>
                </c:pt>
                <c:pt idx="4">
                  <c:v>1168246.547</c:v>
                </c:pt>
                <c:pt idx="5">
                  <c:v>15459285.785</c:v>
                </c:pt>
                <c:pt idx="6">
                  <c:v>7963296.9519999996</c:v>
                </c:pt>
                <c:pt idx="7">
                  <c:v>4262941.6440000003</c:v>
                </c:pt>
                <c:pt idx="8">
                  <c:v>2686944</c:v>
                </c:pt>
                <c:pt idx="9">
                  <c:v>1487003.308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7-4625-A12D-246EE956771E}"/>
            </c:ext>
          </c:extLst>
        </c:ser>
        <c:ser>
          <c:idx val="1"/>
          <c:order val="1"/>
          <c:tx>
            <c:strRef>
              <c:f>Rel_Exp2024!$Z$11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Manaus</c:v>
                </c:pt>
                <c:pt idx="3">
                  <c:v>Salvador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(Rel_Exp2024!$Z$14:$Z$18,Rel_Exp2024!$Z$21:$Z$25)</c:f>
              <c:numCache>
                <c:formatCode>#,##0</c:formatCode>
                <c:ptCount val="10"/>
                <c:pt idx="0">
                  <c:v>5935457.4970000004</c:v>
                </c:pt>
                <c:pt idx="1">
                  <c:v>5277263.0860000001</c:v>
                </c:pt>
                <c:pt idx="2">
                  <c:v>2101136.1129999999</c:v>
                </c:pt>
                <c:pt idx="3">
                  <c:v>1941282.825</c:v>
                </c:pt>
                <c:pt idx="4">
                  <c:v>1732627.915</c:v>
                </c:pt>
                <c:pt idx="5">
                  <c:v>18650477.495999999</c:v>
                </c:pt>
                <c:pt idx="6">
                  <c:v>9638843.0460000001</c:v>
                </c:pt>
                <c:pt idx="7">
                  <c:v>4987716.6069999998</c:v>
                </c:pt>
                <c:pt idx="8">
                  <c:v>2688951.7</c:v>
                </c:pt>
                <c:pt idx="9">
                  <c:v>1880808.9680000001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7-4625-A12D-246EE9567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Rel_Exp2024!$O$306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Rel_Exp2024!$P$306:$T$306</c:f>
              <c:numCache>
                <c:formatCode>#,##0</c:formatCode>
                <c:ptCount val="5"/>
                <c:pt idx="0">
                  <c:v>15355881.715000002</c:v>
                </c:pt>
                <c:pt idx="1">
                  <c:v>5786049.2850000011</c:v>
                </c:pt>
                <c:pt idx="2">
                  <c:v>12082317.463999998</c:v>
                </c:pt>
                <c:pt idx="3">
                  <c:v>18407861.467999998</c:v>
                </c:pt>
                <c:pt idx="4">
                  <c:v>9254428.299999997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F-451D-AD3E-3827A8ACB22B}"/>
            </c:ext>
          </c:extLst>
        </c:ser>
        <c:ser>
          <c:idx val="1"/>
          <c:order val="1"/>
          <c:tx>
            <c:strRef>
              <c:f>Rel_Exp2024!$O$310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Rel_Exp2024!$P$310:$T$310</c:f>
              <c:numCache>
                <c:formatCode>#,##0</c:formatCode>
                <c:ptCount val="5"/>
                <c:pt idx="0">
                  <c:v>1592238.2819999992</c:v>
                </c:pt>
                <c:pt idx="1">
                  <c:v>1950469.396999998</c:v>
                </c:pt>
                <c:pt idx="2">
                  <c:v>5277915.3049999997</c:v>
                </c:pt>
                <c:pt idx="3">
                  <c:v>5653328.8810000001</c:v>
                </c:pt>
                <c:pt idx="4">
                  <c:v>2416466.2029999993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F-451D-AD3E-3827A8ACB22B}"/>
            </c:ext>
          </c:extLst>
        </c:ser>
        <c:ser>
          <c:idx val="2"/>
          <c:order val="2"/>
          <c:tx>
            <c:strRef>
              <c:f>Rel_Exp2024!$O$309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Rel_Exp2024!$P$309:$T$309</c:f>
              <c:numCache>
                <c:formatCode>#,##0</c:formatCode>
                <c:ptCount val="5"/>
                <c:pt idx="0">
                  <c:v>23010.385999999999</c:v>
                </c:pt>
                <c:pt idx="1">
                  <c:v>1.101</c:v>
                </c:pt>
                <c:pt idx="2">
                  <c:v>1165177.1530000002</c:v>
                </c:pt>
                <c:pt idx="3">
                  <c:v>16122889.067999998</c:v>
                </c:pt>
                <c:pt idx="4">
                  <c:v>1940850.8409999989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F-451D-AD3E-3827A8ACB22B}"/>
            </c:ext>
          </c:extLst>
        </c:ser>
        <c:ser>
          <c:idx val="4"/>
          <c:order val="3"/>
          <c:tx>
            <c:strRef>
              <c:f>Rel_Exp2024!$O$307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Rel_Exp2024!$P$307:$T$307</c:f>
              <c:numCache>
                <c:formatCode>#,##0</c:formatCode>
                <c:ptCount val="5"/>
                <c:pt idx="0">
                  <c:v>5103464.9249999998</c:v>
                </c:pt>
                <c:pt idx="1">
                  <c:v>4253544.3419999992</c:v>
                </c:pt>
                <c:pt idx="2">
                  <c:v>5463849.7529999968</c:v>
                </c:pt>
                <c:pt idx="3">
                  <c:v>4938270.5929999975</c:v>
                </c:pt>
                <c:pt idx="4">
                  <c:v>5792303.497999995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2F-451D-AD3E-3827A8ACB22B}"/>
            </c:ext>
          </c:extLst>
        </c:ser>
        <c:ser>
          <c:idx val="3"/>
          <c:order val="4"/>
          <c:tx>
            <c:strRef>
              <c:f>Rel_Exp2024!$O$308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Rel_Exp2024!$P$308:$T$308</c:f>
              <c:numCache>
                <c:formatCode>#,##0</c:formatCode>
                <c:ptCount val="5"/>
                <c:pt idx="0">
                  <c:v>6187331.0369999995</c:v>
                </c:pt>
                <c:pt idx="1">
                  <c:v>4268046.0209999997</c:v>
                </c:pt>
                <c:pt idx="2">
                  <c:v>9114591.9200000037</c:v>
                </c:pt>
                <c:pt idx="3">
                  <c:v>5764153.2860000003</c:v>
                </c:pt>
                <c:pt idx="4">
                  <c:v>3640139.6140000001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2F-451D-AD3E-3827A8ACB22B}"/>
            </c:ext>
          </c:extLst>
        </c:ser>
        <c:ser>
          <c:idx val="5"/>
          <c:order val="5"/>
          <c:tx>
            <c:strRef>
              <c:f>Rel_Exp2024!$O$311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Rel_Exp2024!$P$311:$T$311</c:f>
              <c:numCache>
                <c:formatCode>#,##0</c:formatCode>
                <c:ptCount val="5"/>
                <c:pt idx="0">
                  <c:v>6170010.7969999975</c:v>
                </c:pt>
                <c:pt idx="1">
                  <c:v>4170348.4199999971</c:v>
                </c:pt>
                <c:pt idx="2">
                  <c:v>10285482.191999998</c:v>
                </c:pt>
                <c:pt idx="3">
                  <c:v>5011538.949000001</c:v>
                </c:pt>
                <c:pt idx="4">
                  <c:v>1341880.2090000003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2F-451D-AD3E-3827A8AC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66B964-7FD0-459F-92D5-21806ABC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DCE757-41FC-4C09-A4DF-69C819FDA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81735A-F6D3-41BD-8AB2-74857839F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B17DE4-4768-4ABC-86BC-2C397EE9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7E3252-DBB7-4FF2-ABC2-918C2CA49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5B7B8E-1F12-4081-847B-0F12FA6DD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4506456-DC28-4E03-BA76-97E0CE4FC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1A95768-AB13-485B-ABF4-5849AF49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CD816C86-BDBE-42D8-8764-F82AACC5B3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499010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80BC555-7C27-4CF0-BDF2-69734C2ED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83E988C-DDC4-49FD-A5F3-F82E7C8C3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C0C0676-C5FA-41E8-92B4-D4D727F14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AE48FE5-C931-429A-A356-E3B8E9D52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F7945E5-2884-46AA-8F10-3E2E7F0C5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F21F24F-D1ED-45C2-9CC8-2E2FE7A4D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08DD-202F-43DD-9BE4-0905A0F422CE}">
  <sheetPr>
    <tabColor theme="8" tint="-0.249977111117893"/>
    <pageSetUpPr fitToPage="1"/>
  </sheetPr>
  <dimension ref="A1:AN651"/>
  <sheetViews>
    <sheetView showGridLines="0" tabSelected="1" zoomScale="130" zoomScaleNormal="130" zoomScaleSheetLayoutView="70" zoomScalePageLayoutView="40" workbookViewId="0"/>
  </sheetViews>
  <sheetFormatPr defaultColWidth="11.33203125" defaultRowHeight="15" customHeight="1" x14ac:dyDescent="0.3"/>
  <cols>
    <col min="1" max="1" width="2.33203125" style="1" customWidth="1"/>
    <col min="2" max="2" width="17.33203125" style="1" customWidth="1"/>
    <col min="3" max="3" width="17.2187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45536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190"/>
      <c r="B10" s="191" t="s">
        <v>8</v>
      </c>
      <c r="C10" s="193" t="s">
        <v>9</v>
      </c>
      <c r="D10" s="194"/>
      <c r="E10" s="195"/>
      <c r="F10" s="193" t="s">
        <v>10</v>
      </c>
      <c r="G10" s="194"/>
      <c r="H10" s="195"/>
      <c r="I10" s="193" t="s">
        <v>11</v>
      </c>
      <c r="J10" s="194"/>
      <c r="K10" s="195"/>
      <c r="L10" s="196"/>
      <c r="N10" s="196"/>
      <c r="O10" s="19" t="s">
        <v>108</v>
      </c>
      <c r="P10" s="20"/>
      <c r="Q10" s="20"/>
      <c r="R10" s="20"/>
      <c r="S10" s="20"/>
      <c r="T10" s="20"/>
      <c r="U10" s="196"/>
      <c r="W10" s="196"/>
      <c r="X10" s="21" t="s">
        <v>108</v>
      </c>
      <c r="Y10" s="21"/>
      <c r="Z10" s="22"/>
      <c r="AA10" s="22"/>
      <c r="AB10" s="22"/>
      <c r="AC10" s="23"/>
      <c r="AD10" s="24"/>
    </row>
    <row r="11" spans="1:30" ht="15" customHeight="1" x14ac:dyDescent="0.3">
      <c r="A11" s="190"/>
      <c r="B11" s="192"/>
      <c r="C11" s="25">
        <v>44927</v>
      </c>
      <c r="D11" s="25">
        <v>45292</v>
      </c>
      <c r="E11" s="26" t="s">
        <v>12</v>
      </c>
      <c r="F11" s="25">
        <v>44927</v>
      </c>
      <c r="G11" s="25">
        <v>45292</v>
      </c>
      <c r="H11" s="26" t="s">
        <v>12</v>
      </c>
      <c r="I11" s="25">
        <v>44927</v>
      </c>
      <c r="J11" s="25">
        <v>45292</v>
      </c>
      <c r="K11" s="26" t="s">
        <v>12</v>
      </c>
      <c r="L11" s="190"/>
      <c r="N11" s="190"/>
      <c r="O11" s="206" t="s">
        <v>13</v>
      </c>
      <c r="P11" s="199">
        <v>44927</v>
      </c>
      <c r="Q11" s="200"/>
      <c r="R11" s="199">
        <v>45292</v>
      </c>
      <c r="S11" s="200"/>
      <c r="T11" s="201" t="s">
        <v>14</v>
      </c>
      <c r="U11" s="190"/>
      <c r="W11" s="190"/>
      <c r="X11" s="197" t="s">
        <v>15</v>
      </c>
      <c r="Y11" s="197" t="s">
        <v>16</v>
      </c>
      <c r="Z11" s="199">
        <v>44927</v>
      </c>
      <c r="AA11" s="200"/>
      <c r="AB11" s="199">
        <v>45292</v>
      </c>
      <c r="AC11" s="200"/>
      <c r="AD11" s="201" t="s">
        <v>14</v>
      </c>
    </row>
    <row r="12" spans="1:30" ht="15" customHeight="1" x14ac:dyDescent="0.3">
      <c r="B12" s="27" t="s">
        <v>17</v>
      </c>
      <c r="C12" s="28">
        <v>500406.47700000001</v>
      </c>
      <c r="D12" s="28">
        <v>1454891.9310000001</v>
      </c>
      <c r="E12" s="29">
        <v>1.9074202630674586</v>
      </c>
      <c r="F12" s="28">
        <v>839.58874300000002</v>
      </c>
      <c r="G12" s="28">
        <v>2854.8858300000002</v>
      </c>
      <c r="H12" s="29">
        <v>2.4003383844797455</v>
      </c>
      <c r="I12" s="28">
        <v>596.0137998181807</v>
      </c>
      <c r="J12" s="30">
        <v>509.61475086378499</v>
      </c>
      <c r="K12" s="31">
        <v>-0.14496149079224763</v>
      </c>
      <c r="M12" s="20"/>
      <c r="O12" s="207"/>
      <c r="P12" s="32" t="s">
        <v>18</v>
      </c>
      <c r="Q12" s="32" t="s">
        <v>19</v>
      </c>
      <c r="R12" s="32" t="s">
        <v>18</v>
      </c>
      <c r="S12" s="32" t="s">
        <v>19</v>
      </c>
      <c r="T12" s="202"/>
      <c r="X12" s="198"/>
      <c r="Y12" s="198"/>
      <c r="Z12" s="33" t="s">
        <v>18</v>
      </c>
      <c r="AA12" s="33" t="s">
        <v>19</v>
      </c>
      <c r="AB12" s="33" t="s">
        <v>18</v>
      </c>
      <c r="AC12" s="33" t="s">
        <v>19</v>
      </c>
      <c r="AD12" s="202"/>
    </row>
    <row r="13" spans="1:30" ht="15" customHeight="1" x14ac:dyDescent="0.3">
      <c r="B13" s="34" t="s">
        <v>20</v>
      </c>
      <c r="C13" s="35">
        <v>2813229.1850000001</v>
      </c>
      <c r="D13" s="35">
        <v>2919577.7960000001</v>
      </c>
      <c r="E13" s="36">
        <v>3.7803038432505112E-2</v>
      </c>
      <c r="F13" s="35">
        <v>5016.9355889999997</v>
      </c>
      <c r="G13" s="35">
        <v>6608.1376529999989</v>
      </c>
      <c r="H13" s="36">
        <v>0.3171661337428423</v>
      </c>
      <c r="I13" s="35">
        <v>560.74652247244558</v>
      </c>
      <c r="J13" s="37">
        <v>441.81552342127043</v>
      </c>
      <c r="K13" s="38">
        <v>-0.21209404656989073</v>
      </c>
      <c r="M13" s="20"/>
      <c r="O13" s="20" t="s">
        <v>21</v>
      </c>
      <c r="P13" s="39">
        <v>32479872.498</v>
      </c>
      <c r="Q13" s="40">
        <v>0.57435520690828823</v>
      </c>
      <c r="R13" s="39">
        <v>28616704.787</v>
      </c>
      <c r="S13" s="40">
        <v>0.60467339907033435</v>
      </c>
      <c r="T13" s="40">
        <v>-0.11894035948687545</v>
      </c>
      <c r="V13" s="41"/>
      <c r="X13" s="42" t="s">
        <v>22</v>
      </c>
      <c r="Y13" s="43"/>
      <c r="Z13" s="44">
        <v>17602268.140999999</v>
      </c>
      <c r="AA13" s="45">
        <v>0.31126821495238399</v>
      </c>
      <c r="AB13" s="44">
        <v>14909440.579</v>
      </c>
      <c r="AC13" s="45">
        <v>0.31504061445209169</v>
      </c>
      <c r="AD13" s="46">
        <v>-0.15298185099951656</v>
      </c>
    </row>
    <row r="14" spans="1:30" ht="15" customHeight="1" x14ac:dyDescent="0.3">
      <c r="B14" s="47" t="s">
        <v>23</v>
      </c>
      <c r="C14" s="48">
        <v>7361533.6140000001</v>
      </c>
      <c r="D14" s="48">
        <v>5359456.8380000005</v>
      </c>
      <c r="E14" s="49">
        <v>-0.27196463141762944</v>
      </c>
      <c r="F14" s="48">
        <v>13241.396235999999</v>
      </c>
      <c r="G14" s="48">
        <v>12600.297224000005</v>
      </c>
      <c r="H14" s="49">
        <v>-4.8416269747823697E-2</v>
      </c>
      <c r="I14" s="48">
        <v>555.94844250531958</v>
      </c>
      <c r="J14" s="50">
        <v>425.34368378166113</v>
      </c>
      <c r="K14" s="38">
        <v>-0.23492242938050634</v>
      </c>
      <c r="M14" s="20"/>
      <c r="O14" s="20" t="s">
        <v>24</v>
      </c>
      <c r="P14" s="39">
        <v>8840522.9299999997</v>
      </c>
      <c r="Q14" s="40">
        <v>0.15633067454160351</v>
      </c>
      <c r="R14" s="39">
        <v>7097667.6770000001</v>
      </c>
      <c r="S14" s="40">
        <v>0.14997431995290039</v>
      </c>
      <c r="T14" s="40">
        <v>-0.19714390956282488</v>
      </c>
      <c r="X14" s="51" t="s">
        <v>109</v>
      </c>
      <c r="Y14" s="52" t="s">
        <v>110</v>
      </c>
      <c r="Z14" s="53">
        <v>5935457.4970000004</v>
      </c>
      <c r="AA14" s="54">
        <v>0.10495915896847463</v>
      </c>
      <c r="AB14" s="53">
        <v>5476058.1100000003</v>
      </c>
      <c r="AC14" s="54">
        <v>0.11571062660658664</v>
      </c>
      <c r="AD14" s="55">
        <v>-7.7399153684816632E-2</v>
      </c>
    </row>
    <row r="15" spans="1:30" ht="15" customHeight="1" x14ac:dyDescent="0.3">
      <c r="B15" s="34" t="s">
        <v>25</v>
      </c>
      <c r="C15" s="35">
        <v>7749793.8389999997</v>
      </c>
      <c r="D15" s="35">
        <v>6285573.7620000001</v>
      </c>
      <c r="E15" s="36">
        <v>-0.18893664882173644</v>
      </c>
      <c r="F15" s="35">
        <v>14336.464478000005</v>
      </c>
      <c r="G15" s="35">
        <v>14687.842088000003</v>
      </c>
      <c r="H15" s="36">
        <v>2.4509362858548812E-2</v>
      </c>
      <c r="I15" s="35">
        <v>540.56520356831572</v>
      </c>
      <c r="J15" s="37">
        <v>427.94399097845195</v>
      </c>
      <c r="K15" s="38">
        <v>-0.20833973745709455</v>
      </c>
      <c r="O15" s="20" t="s">
        <v>26</v>
      </c>
      <c r="P15" s="39">
        <v>7310792.9939999999</v>
      </c>
      <c r="Q15" s="40">
        <v>0.12927981853965387</v>
      </c>
      <c r="R15" s="39">
        <v>6127439.8250000002</v>
      </c>
      <c r="S15" s="40">
        <v>0.12947332315720844</v>
      </c>
      <c r="T15" s="40">
        <v>-0.16186385936124617</v>
      </c>
      <c r="V15" s="56"/>
      <c r="X15" s="57" t="s">
        <v>111</v>
      </c>
      <c r="Y15" s="58" t="s">
        <v>112</v>
      </c>
      <c r="Z15" s="59">
        <v>5277263.0860000001</v>
      </c>
      <c r="AA15" s="60">
        <v>9.3320033955579168E-2</v>
      </c>
      <c r="AB15" s="59">
        <v>4078442.0150000001</v>
      </c>
      <c r="AC15" s="60">
        <v>8.6178610901241848E-2</v>
      </c>
      <c r="AD15" s="61">
        <v>-0.22716719850112091</v>
      </c>
    </row>
    <row r="16" spans="1:30" ht="15" customHeight="1" x14ac:dyDescent="0.3">
      <c r="B16" s="47" t="s">
        <v>27</v>
      </c>
      <c r="C16" s="48">
        <v>8115628.7609999999</v>
      </c>
      <c r="D16" s="48">
        <v>5751770.3099999996</v>
      </c>
      <c r="E16" s="49">
        <v>-0.29127237341851109</v>
      </c>
      <c r="F16" s="48">
        <v>15584.238723000006</v>
      </c>
      <c r="G16" s="48">
        <v>13436.722311</v>
      </c>
      <c r="H16" s="49">
        <v>-0.13780053361416963</v>
      </c>
      <c r="I16" s="48">
        <v>520.7587553842169</v>
      </c>
      <c r="J16" s="50">
        <v>428.06349471785251</v>
      </c>
      <c r="K16" s="62">
        <v>-0.1780003882949095</v>
      </c>
      <c r="M16" s="63"/>
      <c r="O16" s="20" t="s">
        <v>28</v>
      </c>
      <c r="P16" s="39">
        <v>7918960.5229999991</v>
      </c>
      <c r="Q16" s="40">
        <v>0.14003430001045417</v>
      </c>
      <c r="R16" s="39">
        <v>5484074.4309999999</v>
      </c>
      <c r="S16" s="40">
        <v>0.1158789578195567</v>
      </c>
      <c r="T16" s="40">
        <v>-0.30747546788850177</v>
      </c>
      <c r="V16" s="56"/>
      <c r="X16" s="51" t="s">
        <v>113</v>
      </c>
      <c r="Y16" s="52" t="s">
        <v>114</v>
      </c>
      <c r="Z16" s="53">
        <v>2101136.1129999999</v>
      </c>
      <c r="AA16" s="54">
        <v>3.7155262152957141E-2</v>
      </c>
      <c r="AB16" s="53">
        <v>1971385.5619999999</v>
      </c>
      <c r="AC16" s="54">
        <v>4.1655923673570718E-2</v>
      </c>
      <c r="AD16" s="55">
        <v>-6.1752568145022398E-2</v>
      </c>
    </row>
    <row r="17" spans="2:30" ht="15" customHeight="1" x14ac:dyDescent="0.3">
      <c r="B17" s="34" t="s">
        <v>29</v>
      </c>
      <c r="C17" s="35">
        <v>6821980.4730000002</v>
      </c>
      <c r="D17" s="35">
        <v>6138228.9890000001</v>
      </c>
      <c r="E17" s="36">
        <v>-0.10022771051693102</v>
      </c>
      <c r="F17" s="35">
        <v>13745.336738000007</v>
      </c>
      <c r="G17" s="35">
        <v>13959.612086000001</v>
      </c>
      <c r="H17" s="36">
        <v>1.5588948607393051E-2</v>
      </c>
      <c r="I17" s="35">
        <v>496.31235691302686</v>
      </c>
      <c r="J17" s="37">
        <v>439.71343552991618</v>
      </c>
      <c r="K17" s="38">
        <v>-0.11403891237998931</v>
      </c>
      <c r="M17" s="63"/>
      <c r="O17" s="63" t="s">
        <v>30</v>
      </c>
      <c r="P17" s="39">
        <v>1933001.5330000001</v>
      </c>
      <c r="Q17" s="40">
        <v>3.4182076777198485E-2</v>
      </c>
      <c r="R17" s="39">
        <v>1799378.9069999999</v>
      </c>
      <c r="S17" s="40">
        <v>3.8021028906354948E-2</v>
      </c>
      <c r="T17" s="40">
        <v>-6.9127015017219934E-2</v>
      </c>
      <c r="V17" s="56"/>
      <c r="X17" s="57" t="s">
        <v>115</v>
      </c>
      <c r="Y17" s="58" t="s">
        <v>116</v>
      </c>
      <c r="Z17" s="59">
        <v>1941282.825</v>
      </c>
      <c r="AA17" s="60">
        <v>3.4328510099673026E-2</v>
      </c>
      <c r="AB17" s="59">
        <v>1787689.372</v>
      </c>
      <c r="AC17" s="60">
        <v>3.777437223215576E-2</v>
      </c>
      <c r="AD17" s="61">
        <v>-7.9119565177217271E-2</v>
      </c>
    </row>
    <row r="18" spans="2:30" ht="15" customHeight="1" x14ac:dyDescent="0.3">
      <c r="B18" s="47" t="s">
        <v>31</v>
      </c>
      <c r="C18" s="48">
        <v>4736404.3959999997</v>
      </c>
      <c r="D18" s="48">
        <v>4962722.0080000004</v>
      </c>
      <c r="E18" s="49">
        <v>4.7782577896247833E-2</v>
      </c>
      <c r="F18" s="48">
        <v>9695.9327460000004</v>
      </c>
      <c r="G18" s="48">
        <v>11249.959167000001</v>
      </c>
      <c r="H18" s="49">
        <v>0.16027611388302015</v>
      </c>
      <c r="I18" s="48">
        <v>488.49394071488121</v>
      </c>
      <c r="J18" s="50">
        <v>441.13244628988258</v>
      </c>
      <c r="K18" s="62">
        <v>-9.6954108285740359E-2</v>
      </c>
      <c r="M18" s="63"/>
      <c r="O18" s="63" t="s">
        <v>32</v>
      </c>
      <c r="P18" s="39">
        <v>1026349.023</v>
      </c>
      <c r="Q18" s="40">
        <v>1.8149360207666557E-2</v>
      </c>
      <c r="R18" s="39">
        <v>1275867.5859999999</v>
      </c>
      <c r="S18" s="40">
        <v>2.6959190295758703E-2</v>
      </c>
      <c r="T18" s="64">
        <v>0.24311277879980975</v>
      </c>
      <c r="V18" s="56"/>
      <c r="X18" s="51" t="s">
        <v>117</v>
      </c>
      <c r="Y18" s="52" t="s">
        <v>112</v>
      </c>
      <c r="Z18" s="53">
        <v>1732627.915</v>
      </c>
      <c r="AA18" s="54">
        <v>3.0638778705031258E-2</v>
      </c>
      <c r="AB18" s="53">
        <v>1168246.547</v>
      </c>
      <c r="AC18" s="54">
        <v>2.468537354223788E-2</v>
      </c>
      <c r="AD18" s="55">
        <v>-0.32573720134250522</v>
      </c>
    </row>
    <row r="19" spans="2:30" ht="15" customHeight="1" x14ac:dyDescent="0.3">
      <c r="B19" s="34" t="s">
        <v>33</v>
      </c>
      <c r="C19" s="35">
        <v>4193993.16</v>
      </c>
      <c r="D19" s="35">
        <v>3498122.838</v>
      </c>
      <c r="E19" s="36">
        <v>-0.16592070979915477</v>
      </c>
      <c r="F19" s="35">
        <v>8386.9512740000009</v>
      </c>
      <c r="G19" s="35">
        <v>8041.5521209999988</v>
      </c>
      <c r="H19" s="36">
        <v>-4.1182921149280793E-2</v>
      </c>
      <c r="I19" s="35">
        <v>500.06170573586184</v>
      </c>
      <c r="J19" s="37">
        <v>435.00592738370443</v>
      </c>
      <c r="K19" s="38">
        <v>-0.13009550142701909</v>
      </c>
      <c r="M19" s="63"/>
      <c r="O19" s="63" t="s">
        <v>34</v>
      </c>
      <c r="P19" s="39">
        <v>907642.47100000002</v>
      </c>
      <c r="Q19" s="40">
        <v>1.6050222465068344E-2</v>
      </c>
      <c r="R19" s="39">
        <v>828600.1</v>
      </c>
      <c r="S19" s="40">
        <v>1.75083903847877E-2</v>
      </c>
      <c r="T19" s="64">
        <v>-8.7085359627249129E-2</v>
      </c>
      <c r="V19" s="56"/>
      <c r="X19" s="57" t="s">
        <v>35</v>
      </c>
      <c r="Y19" s="58"/>
      <c r="Z19" s="59">
        <v>614500.70499999821</v>
      </c>
      <c r="AA19" s="60">
        <v>1.0866471070668765E-2</v>
      </c>
      <c r="AB19" s="59">
        <v>427618.97300000116</v>
      </c>
      <c r="AC19" s="60">
        <v>9.0357074962988636E-3</v>
      </c>
      <c r="AD19" s="61">
        <v>-0.30411963807266518</v>
      </c>
    </row>
    <row r="20" spans="2:30" ht="15" customHeight="1" x14ac:dyDescent="0.3">
      <c r="B20" s="47" t="s">
        <v>36</v>
      </c>
      <c r="C20" s="48">
        <v>3302415.2370000002</v>
      </c>
      <c r="D20" s="48">
        <v>2601670.0290000001</v>
      </c>
      <c r="E20" s="49">
        <v>-0.21219173172074365</v>
      </c>
      <c r="F20" s="48">
        <v>6398.0783130000009</v>
      </c>
      <c r="G20" s="48">
        <v>6110.1146809999991</v>
      </c>
      <c r="H20" s="49">
        <v>-4.5007831713297398E-2</v>
      </c>
      <c r="I20" s="48">
        <v>516.157364046319</v>
      </c>
      <c r="J20" s="50">
        <v>425.79725010565647</v>
      </c>
      <c r="K20" s="62">
        <v>-0.17506311104873395</v>
      </c>
      <c r="M20" s="63"/>
      <c r="O20" s="63" t="s">
        <v>37</v>
      </c>
      <c r="P20" s="39">
        <v>1039163.6580000001</v>
      </c>
      <c r="Q20" s="40">
        <v>1.8375966772619434E-2</v>
      </c>
      <c r="R20" s="39">
        <v>757608.36600000004</v>
      </c>
      <c r="S20" s="40">
        <v>1.6008329024711825E-2</v>
      </c>
      <c r="T20" s="64">
        <v>-0.27094412880247204</v>
      </c>
      <c r="V20" s="56"/>
      <c r="X20" s="42" t="s">
        <v>38</v>
      </c>
      <c r="Y20" s="43"/>
      <c r="Z20" s="44">
        <v>38947894.373000003</v>
      </c>
      <c r="AA20" s="45">
        <v>0.68873178504761612</v>
      </c>
      <c r="AB20" s="44">
        <v>32416014.918000001</v>
      </c>
      <c r="AC20" s="45">
        <v>0.68495938554790836</v>
      </c>
      <c r="AD20" s="46">
        <v>-0.16770815367949959</v>
      </c>
    </row>
    <row r="21" spans="2:30" ht="15" customHeight="1" x14ac:dyDescent="0.3">
      <c r="B21" s="34" t="s">
        <v>39</v>
      </c>
      <c r="C21" s="35">
        <v>2931693.9049999998</v>
      </c>
      <c r="D21" s="35" t="s">
        <v>118</v>
      </c>
      <c r="E21" s="36" t="s">
        <v>119</v>
      </c>
      <c r="F21" s="35">
        <v>5600.0552649999991</v>
      </c>
      <c r="G21" s="35" t="s">
        <v>118</v>
      </c>
      <c r="H21" s="36" t="s">
        <v>119</v>
      </c>
      <c r="I21" s="35">
        <v>523.5116023448744</v>
      </c>
      <c r="J21" s="37" t="s">
        <v>118</v>
      </c>
      <c r="K21" s="38" t="s">
        <v>119</v>
      </c>
      <c r="M21" s="63"/>
      <c r="O21" s="63" t="s">
        <v>40</v>
      </c>
      <c r="P21" s="39">
        <v>2431552.37</v>
      </c>
      <c r="Q21" s="40">
        <v>4.2998160311918873E-2</v>
      </c>
      <c r="R21" s="39">
        <v>447721.64</v>
      </c>
      <c r="S21" s="40">
        <v>9.4603962235068288E-3</v>
      </c>
      <c r="T21" s="40">
        <v>-0.8158700402574508</v>
      </c>
      <c r="X21" s="51" t="s">
        <v>120</v>
      </c>
      <c r="Y21" s="52" t="s">
        <v>121</v>
      </c>
      <c r="Z21" s="53">
        <v>18650477.495999999</v>
      </c>
      <c r="AA21" s="54">
        <v>0.32980413613104548</v>
      </c>
      <c r="AB21" s="53">
        <v>15459285.785</v>
      </c>
      <c r="AC21" s="54">
        <v>0.32665899615017918</v>
      </c>
      <c r="AD21" s="55">
        <v>-0.17110509431645488</v>
      </c>
    </row>
    <row r="22" spans="2:30" ht="15" customHeight="1" x14ac:dyDescent="0.3">
      <c r="B22" s="47" t="s">
        <v>41</v>
      </c>
      <c r="C22" s="48">
        <v>2727096.2940000002</v>
      </c>
      <c r="D22" s="48" t="s">
        <v>118</v>
      </c>
      <c r="E22" s="49" t="s">
        <v>119</v>
      </c>
      <c r="F22" s="48">
        <v>5196.1901820000003</v>
      </c>
      <c r="G22" s="48" t="s">
        <v>118</v>
      </c>
      <c r="H22" s="49" t="s">
        <v>119</v>
      </c>
      <c r="I22" s="48">
        <v>524.8261126867277</v>
      </c>
      <c r="J22" s="50" t="s">
        <v>118</v>
      </c>
      <c r="K22" s="62" t="s">
        <v>119</v>
      </c>
      <c r="M22" s="63"/>
      <c r="O22" s="63" t="s">
        <v>42</v>
      </c>
      <c r="P22" s="39">
        <v>569785.40700000001</v>
      </c>
      <c r="Q22" s="40">
        <v>1.0075754310641453E-2</v>
      </c>
      <c r="R22" s="39">
        <v>370876.95500000002</v>
      </c>
      <c r="S22" s="40">
        <v>7.8366615124248005E-3</v>
      </c>
      <c r="T22" s="40">
        <v>-0.34909362289090706</v>
      </c>
      <c r="X22" s="57" t="s">
        <v>122</v>
      </c>
      <c r="Y22" s="58" t="s">
        <v>123</v>
      </c>
      <c r="Z22" s="59">
        <v>9638843.0460000001</v>
      </c>
      <c r="AA22" s="60">
        <v>0.170447663056914</v>
      </c>
      <c r="AB22" s="59">
        <v>7963296.9519999996</v>
      </c>
      <c r="AC22" s="60">
        <v>0.16826667315446756</v>
      </c>
      <c r="AD22" s="61">
        <v>-0.17383269817795521</v>
      </c>
    </row>
    <row r="23" spans="2:30" ht="15" customHeight="1" x14ac:dyDescent="0.3">
      <c r="B23" s="65" t="s">
        <v>43</v>
      </c>
      <c r="C23" s="66">
        <v>1990444.0859999999</v>
      </c>
      <c r="D23" s="66" t="s">
        <v>118</v>
      </c>
      <c r="E23" s="67" t="s">
        <v>119</v>
      </c>
      <c r="F23" s="66">
        <v>3828.7221759999998</v>
      </c>
      <c r="G23" s="66" t="s">
        <v>118</v>
      </c>
      <c r="H23" s="67" t="s">
        <v>119</v>
      </c>
      <c r="I23" s="66">
        <v>519.87164241817266</v>
      </c>
      <c r="J23" s="68" t="s">
        <v>118</v>
      </c>
      <c r="K23" s="69" t="s">
        <v>119</v>
      </c>
      <c r="M23" s="63"/>
      <c r="O23" s="63" t="s">
        <v>44</v>
      </c>
      <c r="P23" s="39">
        <v>11466.061</v>
      </c>
      <c r="Q23" s="40">
        <v>2.0275916534104538E-4</v>
      </c>
      <c r="R23" s="39">
        <v>4020.877</v>
      </c>
      <c r="S23" s="40">
        <v>8.4961472011907806E-5</v>
      </c>
      <c r="T23" s="64">
        <v>-0.64932359944709861</v>
      </c>
      <c r="X23" s="51" t="s">
        <v>124</v>
      </c>
      <c r="Y23" s="52" t="s">
        <v>125</v>
      </c>
      <c r="Z23" s="53">
        <v>4987716.6069999998</v>
      </c>
      <c r="AA23" s="54">
        <v>8.8199863364940845E-2</v>
      </c>
      <c r="AB23" s="53">
        <v>4262941.6440000003</v>
      </c>
      <c r="AC23" s="54">
        <v>9.0077139231554387E-2</v>
      </c>
      <c r="AD23" s="55">
        <v>-0.14531197742526425</v>
      </c>
    </row>
    <row r="24" spans="2:30" ht="15" customHeight="1" x14ac:dyDescent="0.3">
      <c r="B24" s="70" t="s">
        <v>45</v>
      </c>
      <c r="C24" s="71">
        <v>45595385.142000005</v>
      </c>
      <c r="D24" s="71">
        <v>38972014.501000002</v>
      </c>
      <c r="E24" s="72">
        <v>-0.14526405732449688</v>
      </c>
      <c r="F24" s="71">
        <v>87244.922840000028</v>
      </c>
      <c r="G24" s="71">
        <v>89549.123160999996</v>
      </c>
      <c r="H24" s="72">
        <v>2.6410709597688431E-2</v>
      </c>
      <c r="I24" s="73">
        <v>522.61362217739781</v>
      </c>
      <c r="J24" s="73">
        <v>435.20263655661239</v>
      </c>
      <c r="K24" s="72">
        <v>-0.16725738080955399</v>
      </c>
      <c r="M24" s="63"/>
      <c r="O24" s="74" t="s">
        <v>46</v>
      </c>
      <c r="P24" s="75">
        <v>56550148.945000008</v>
      </c>
      <c r="Q24" s="76">
        <v>0.99999999999999978</v>
      </c>
      <c r="R24" s="75">
        <v>47325886.720000006</v>
      </c>
      <c r="S24" s="76">
        <v>1</v>
      </c>
      <c r="T24" s="77">
        <v>-0.16311649742905907</v>
      </c>
      <c r="X24" s="57" t="s">
        <v>126</v>
      </c>
      <c r="Y24" s="58" t="s">
        <v>127</v>
      </c>
      <c r="Z24" s="59">
        <v>2688951.7</v>
      </c>
      <c r="AA24" s="60">
        <v>4.7549849203957675E-2</v>
      </c>
      <c r="AB24" s="59">
        <v>2686944</v>
      </c>
      <c r="AC24" s="60">
        <v>5.6775871923099137E-2</v>
      </c>
      <c r="AD24" s="61">
        <v>-7.4664784793277848E-4</v>
      </c>
    </row>
    <row r="25" spans="2:30" ht="15" customHeight="1" x14ac:dyDescent="0.3">
      <c r="B25" s="78" t="s">
        <v>47</v>
      </c>
      <c r="C25" s="79">
        <v>53244619.427000009</v>
      </c>
      <c r="D25" s="79">
        <v>38972014.501000002</v>
      </c>
      <c r="E25" s="80"/>
      <c r="F25" s="79">
        <v>101869.89046300003</v>
      </c>
      <c r="G25" s="79">
        <v>89549.123160999996</v>
      </c>
      <c r="H25" s="80"/>
      <c r="I25" s="79">
        <v>522.67278569754512</v>
      </c>
      <c r="J25" s="79">
        <v>435.20263655661239</v>
      </c>
      <c r="K25" s="80">
        <v>-0.16735164243188483</v>
      </c>
      <c r="O25" s="81" t="s">
        <v>48</v>
      </c>
      <c r="P25" s="6"/>
      <c r="Q25" s="6"/>
      <c r="R25" s="6"/>
      <c r="S25" s="6"/>
      <c r="T25" s="6"/>
      <c r="V25" s="15"/>
      <c r="X25" s="51" t="s">
        <v>128</v>
      </c>
      <c r="Y25" s="52" t="s">
        <v>129</v>
      </c>
      <c r="Z25" s="53">
        <v>1880808.9680000001</v>
      </c>
      <c r="AA25" s="54">
        <v>3.3259125781192451E-2</v>
      </c>
      <c r="AB25" s="53">
        <v>1487003.308</v>
      </c>
      <c r="AC25" s="54">
        <v>3.1420792306885714E-2</v>
      </c>
      <c r="AD25" s="55">
        <v>-0.20938099865546797</v>
      </c>
    </row>
    <row r="26" spans="2:30" ht="15" customHeight="1" x14ac:dyDescent="0.3">
      <c r="B26" s="81" t="s">
        <v>48</v>
      </c>
      <c r="G26" s="56"/>
      <c r="H26" s="20"/>
      <c r="I26" s="20"/>
      <c r="M26" s="63"/>
      <c r="X26" s="57" t="s">
        <v>49</v>
      </c>
      <c r="Y26" s="58"/>
      <c r="Z26" s="59">
        <v>1101096.5560000017</v>
      </c>
      <c r="AA26" s="60">
        <v>1.9471147509565613E-2</v>
      </c>
      <c r="AB26" s="59">
        <v>556543.22900000215</v>
      </c>
      <c r="AC26" s="60">
        <v>1.175991278172234E-2</v>
      </c>
      <c r="AD26" s="61">
        <v>-0.49455547202710415</v>
      </c>
    </row>
    <row r="27" spans="2:30" ht="15" customHeight="1" x14ac:dyDescent="0.3">
      <c r="M27" s="63"/>
      <c r="X27" s="82" t="s">
        <v>50</v>
      </c>
      <c r="Y27" s="83"/>
      <c r="Z27" s="84">
        <v>56550162.513999999</v>
      </c>
      <c r="AA27" s="85">
        <v>1.0000000000000002</v>
      </c>
      <c r="AB27" s="84">
        <v>47325455.497000001</v>
      </c>
      <c r="AC27" s="85">
        <v>1</v>
      </c>
      <c r="AD27" s="86">
        <v>-0.16312432373145272</v>
      </c>
    </row>
    <row r="28" spans="2:30" ht="15" customHeight="1" x14ac:dyDescent="0.3">
      <c r="B28" s="18" t="s">
        <v>51</v>
      </c>
      <c r="I28" s="87"/>
      <c r="J28" s="87"/>
      <c r="K28" s="87"/>
      <c r="M28" s="16"/>
      <c r="X28" s="81" t="s">
        <v>48</v>
      </c>
      <c r="Y28" s="81"/>
      <c r="Z28" s="22"/>
      <c r="AA28" s="22"/>
      <c r="AB28" s="22"/>
      <c r="AC28" s="22"/>
      <c r="AD28" s="22"/>
    </row>
    <row r="29" spans="2:30" ht="15" customHeight="1" x14ac:dyDescent="0.3">
      <c r="B29" s="191" t="s">
        <v>8</v>
      </c>
      <c r="C29" s="193" t="s">
        <v>9</v>
      </c>
      <c r="D29" s="194"/>
      <c r="E29" s="195"/>
      <c r="F29" s="203" t="s">
        <v>10</v>
      </c>
      <c r="G29" s="203"/>
      <c r="H29" s="204"/>
      <c r="I29" s="205" t="s">
        <v>11</v>
      </c>
      <c r="J29" s="203"/>
      <c r="K29" s="204"/>
      <c r="M29" s="88"/>
      <c r="X29" s="89"/>
      <c r="Y29" s="90"/>
      <c r="Z29" s="91"/>
      <c r="AA29" s="22"/>
      <c r="AB29" s="22"/>
      <c r="AC29" s="22"/>
    </row>
    <row r="30" spans="2:30" ht="15" customHeight="1" x14ac:dyDescent="0.3">
      <c r="B30" s="192"/>
      <c r="C30" s="25">
        <v>44927</v>
      </c>
      <c r="D30" s="25">
        <v>45292</v>
      </c>
      <c r="E30" s="26" t="s">
        <v>12</v>
      </c>
      <c r="F30" s="25">
        <v>44927</v>
      </c>
      <c r="G30" s="25">
        <v>45292</v>
      </c>
      <c r="H30" s="26" t="s">
        <v>12</v>
      </c>
      <c r="I30" s="25">
        <v>44927</v>
      </c>
      <c r="J30" s="25">
        <v>45292</v>
      </c>
      <c r="K30" s="26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27" t="s">
        <v>17</v>
      </c>
      <c r="C31" s="28">
        <v>748423.10699999996</v>
      </c>
      <c r="D31" s="28">
        <v>932466.46600000001</v>
      </c>
      <c r="E31" s="29">
        <v>0.24590817316921787</v>
      </c>
      <c r="F31" s="28">
        <v>1398.8605469999998</v>
      </c>
      <c r="G31" s="28">
        <v>1841.6947659999996</v>
      </c>
      <c r="H31" s="29">
        <v>0.31656780938579143</v>
      </c>
      <c r="I31" s="28">
        <v>535.02338643052747</v>
      </c>
      <c r="J31" s="30">
        <v>506.30890808536958</v>
      </c>
      <c r="K31" s="31">
        <v>-5.3669576084757642E-2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34" t="s">
        <v>20</v>
      </c>
      <c r="C32" s="35">
        <v>697408.01500000001</v>
      </c>
      <c r="D32" s="35">
        <v>727082.17599999998</v>
      </c>
      <c r="E32" s="36">
        <v>4.2549211310684412E-2</v>
      </c>
      <c r="F32" s="35">
        <v>1280.6414360000001</v>
      </c>
      <c r="G32" s="35">
        <v>1564.7205299999998</v>
      </c>
      <c r="H32" s="36">
        <v>0.22182563051161472</v>
      </c>
      <c r="I32" s="35">
        <v>544.57711221519457</v>
      </c>
      <c r="J32" s="37">
        <v>464.67222872061382</v>
      </c>
      <c r="K32" s="38">
        <v>-0.14672831762897454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47" t="s">
        <v>23</v>
      </c>
      <c r="C33" s="48">
        <v>1021478.268</v>
      </c>
      <c r="D33" s="48">
        <v>738163.71200000006</v>
      </c>
      <c r="E33" s="49">
        <v>-0.2773573994429806</v>
      </c>
      <c r="F33" s="48">
        <v>1861.989317</v>
      </c>
      <c r="G33" s="48">
        <v>1716.6564269999999</v>
      </c>
      <c r="H33" s="49">
        <v>-7.8052483262448347E-2</v>
      </c>
      <c r="I33" s="48">
        <v>548.59512816420738</v>
      </c>
      <c r="J33" s="50">
        <v>430.00084372736285</v>
      </c>
      <c r="K33" s="62">
        <v>-0.21617815825981324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34" t="s">
        <v>25</v>
      </c>
      <c r="C34" s="35">
        <v>849274.06900000002</v>
      </c>
      <c r="D34" s="35">
        <v>881560.39800000004</v>
      </c>
      <c r="E34" s="36">
        <v>3.8016383848875089E-2</v>
      </c>
      <c r="F34" s="35">
        <v>1569.6007199999999</v>
      </c>
      <c r="G34" s="35">
        <v>2144.9474460000001</v>
      </c>
      <c r="H34" s="36">
        <v>0.36655610479077777</v>
      </c>
      <c r="I34" s="35">
        <v>541.07650320140021</v>
      </c>
      <c r="J34" s="37">
        <v>410.99393817036207</v>
      </c>
      <c r="K34" s="38">
        <v>-0.24041436702827701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47" t="s">
        <v>27</v>
      </c>
      <c r="C35" s="48">
        <v>1405666.26</v>
      </c>
      <c r="D35" s="48">
        <v>837602.38100000005</v>
      </c>
      <c r="E35" s="49">
        <v>-0.40412428978696546</v>
      </c>
      <c r="F35" s="48">
        <v>2651.7369769999996</v>
      </c>
      <c r="G35" s="48">
        <v>2102.5869659999998</v>
      </c>
      <c r="H35" s="49">
        <v>-0.20709067896367001</v>
      </c>
      <c r="I35" s="48">
        <v>530.09264198980929</v>
      </c>
      <c r="J35" s="50">
        <v>398.3675322564518</v>
      </c>
      <c r="K35" s="62">
        <v>-0.24849450699579756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34" t="s">
        <v>29</v>
      </c>
      <c r="C36" s="35">
        <v>998061.53599999996</v>
      </c>
      <c r="D36" s="35">
        <v>856460.77500000002</v>
      </c>
      <c r="E36" s="36">
        <v>-0.14187578209606502</v>
      </c>
      <c r="F36" s="35">
        <v>2005.7501869999999</v>
      </c>
      <c r="G36" s="35">
        <v>2022.8916610000001</v>
      </c>
      <c r="H36" s="36">
        <v>8.546165973759047E-3</v>
      </c>
      <c r="I36" s="35">
        <v>497.60012112615101</v>
      </c>
      <c r="J36" s="37">
        <v>423.38440140517241</v>
      </c>
      <c r="K36" s="38">
        <v>-0.14914731040060081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47" t="s">
        <v>31</v>
      </c>
      <c r="C37" s="48">
        <v>1048165.076</v>
      </c>
      <c r="D37" s="48">
        <v>813559.98</v>
      </c>
      <c r="E37" s="49">
        <v>-0.22382456864075104</v>
      </c>
      <c r="F37" s="48">
        <v>2160.1327339999998</v>
      </c>
      <c r="G37" s="48">
        <v>1966.2756070000003</v>
      </c>
      <c r="H37" s="49">
        <v>-8.9743155107430334E-2</v>
      </c>
      <c r="I37" s="48">
        <v>485.23179131639421</v>
      </c>
      <c r="J37" s="50">
        <v>413.75683912453678</v>
      </c>
      <c r="K37" s="62">
        <v>-0.14730063749110855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34" t="s">
        <v>33</v>
      </c>
      <c r="C38" s="35">
        <v>1170398.2720000001</v>
      </c>
      <c r="D38" s="35">
        <v>847825.94799999997</v>
      </c>
      <c r="E38" s="36">
        <v>-0.27560902277203647</v>
      </c>
      <c r="F38" s="35">
        <v>2370.0169999999998</v>
      </c>
      <c r="G38" s="35">
        <v>2070.8561880000007</v>
      </c>
      <c r="H38" s="36">
        <v>-0.12622728528951446</v>
      </c>
      <c r="I38" s="35">
        <v>493.83539105415707</v>
      </c>
      <c r="J38" s="37">
        <v>409.40841421673832</v>
      </c>
      <c r="K38" s="38">
        <v>-0.17096177869552476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47" t="s">
        <v>36</v>
      </c>
      <c r="C39" s="48">
        <v>813950.31499999994</v>
      </c>
      <c r="D39" s="48">
        <v>717003.897</v>
      </c>
      <c r="E39" s="49">
        <v>-0.11910606361765454</v>
      </c>
      <c r="F39" s="48">
        <v>1627.8939009999992</v>
      </c>
      <c r="G39" s="48">
        <v>1755.593198</v>
      </c>
      <c r="H39" s="49">
        <v>7.8444483956575037E-2</v>
      </c>
      <c r="I39" s="48">
        <v>500.00206678088682</v>
      </c>
      <c r="J39" s="50">
        <v>408.41118421786001</v>
      </c>
      <c r="K39" s="62">
        <v>-0.18318100793604153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34" t="s">
        <v>39</v>
      </c>
      <c r="C40" s="35">
        <v>910650.95799999998</v>
      </c>
      <c r="D40" s="35" t="s">
        <v>118</v>
      </c>
      <c r="E40" s="36" t="s">
        <v>119</v>
      </c>
      <c r="F40" s="35">
        <v>1856.0761939999998</v>
      </c>
      <c r="G40" s="35" t="s">
        <v>118</v>
      </c>
      <c r="H40" s="36" t="s">
        <v>119</v>
      </c>
      <c r="I40" s="35">
        <v>490.63231398785996</v>
      </c>
      <c r="J40" s="37" t="s">
        <v>118</v>
      </c>
      <c r="K40" s="38" t="s">
        <v>119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47" t="s">
        <v>41</v>
      </c>
      <c r="C41" s="48">
        <v>892071.33600000001</v>
      </c>
      <c r="D41" s="48" t="s">
        <v>118</v>
      </c>
      <c r="E41" s="49" t="s">
        <v>119</v>
      </c>
      <c r="F41" s="48">
        <v>1817.6763279999998</v>
      </c>
      <c r="G41" s="48" t="s">
        <v>118</v>
      </c>
      <c r="H41" s="49" t="s">
        <v>119</v>
      </c>
      <c r="I41" s="48">
        <v>490.77568005825958</v>
      </c>
      <c r="J41" s="50" t="s">
        <v>118</v>
      </c>
      <c r="K41" s="62" t="s">
        <v>119</v>
      </c>
      <c r="O41" s="92"/>
      <c r="P41" s="92"/>
      <c r="Q41" s="92"/>
      <c r="R41" s="92"/>
      <c r="S41" s="92"/>
      <c r="T41" s="92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65" t="s">
        <v>43</v>
      </c>
      <c r="C42" s="66">
        <v>942970.75100000005</v>
      </c>
      <c r="D42" s="66" t="s">
        <v>118</v>
      </c>
      <c r="E42" s="67" t="s">
        <v>119</v>
      </c>
      <c r="F42" s="66">
        <v>1873.127465</v>
      </c>
      <c r="G42" s="66" t="s">
        <v>118</v>
      </c>
      <c r="H42" s="93" t="s">
        <v>119</v>
      </c>
      <c r="I42" s="66">
        <v>503.42049252905491</v>
      </c>
      <c r="J42" s="68" t="s">
        <v>118</v>
      </c>
      <c r="K42" s="69" t="s">
        <v>119</v>
      </c>
      <c r="O42" s="92"/>
      <c r="P42" s="92"/>
      <c r="Q42" s="92"/>
      <c r="R42" s="92"/>
      <c r="S42" s="92"/>
      <c r="T42" s="92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70" t="s">
        <v>45</v>
      </c>
      <c r="C43" s="71">
        <v>8752824.9180000015</v>
      </c>
      <c r="D43" s="71">
        <v>7351725.733</v>
      </c>
      <c r="E43" s="72">
        <v>-0.16007394162753907</v>
      </c>
      <c r="F43" s="71">
        <v>16926.622819</v>
      </c>
      <c r="G43" s="71">
        <v>17186.222788999996</v>
      </c>
      <c r="H43" s="72">
        <v>1.5336784707496109E-2</v>
      </c>
      <c r="I43" s="73">
        <v>517.10403259975908</v>
      </c>
      <c r="J43" s="73">
        <v>427.76855759751095</v>
      </c>
      <c r="K43" s="72">
        <v>-0.17276112613763772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78" t="s">
        <v>47</v>
      </c>
      <c r="C44" s="79">
        <v>11498517.963000001</v>
      </c>
      <c r="D44" s="79">
        <v>7351725.733</v>
      </c>
      <c r="E44" s="80"/>
      <c r="F44" s="79">
        <v>22473.502806000004</v>
      </c>
      <c r="G44" s="79">
        <v>17186.222788999996</v>
      </c>
      <c r="H44" s="80"/>
      <c r="I44" s="79">
        <v>511.64778638468908</v>
      </c>
      <c r="J44" s="79">
        <v>427.76855759751095</v>
      </c>
      <c r="K44" s="80">
        <v>-0.16393939545770353</v>
      </c>
      <c r="M44" s="15"/>
      <c r="O44" s="94"/>
      <c r="P44" s="94"/>
      <c r="Q44" s="94"/>
      <c r="R44" s="94"/>
      <c r="S44" s="94"/>
      <c r="T44" s="94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95" t="s">
        <v>48</v>
      </c>
      <c r="C45" s="87"/>
      <c r="D45" s="87"/>
      <c r="E45" s="87"/>
      <c r="F45" s="87"/>
      <c r="G45" s="96"/>
      <c r="H45" s="87"/>
      <c r="I45" s="87"/>
      <c r="J45" s="87"/>
      <c r="K45" s="97"/>
      <c r="O45" s="21" t="s">
        <v>52</v>
      </c>
      <c r="P45" s="6"/>
      <c r="Q45" s="6"/>
      <c r="R45" s="6"/>
      <c r="S45" s="6"/>
      <c r="T45" s="6"/>
      <c r="AD45" s="92"/>
    </row>
    <row r="46" spans="2:30" ht="15" customHeight="1" x14ac:dyDescent="0.25">
      <c r="X46" s="92"/>
      <c r="Y46" s="92"/>
      <c r="Z46" s="92"/>
      <c r="AA46" s="92"/>
    </row>
    <row r="47" spans="2:30" ht="15" customHeight="1" x14ac:dyDescent="0.3">
      <c r="B47" s="18" t="s">
        <v>53</v>
      </c>
      <c r="O47" s="98" t="s">
        <v>54</v>
      </c>
      <c r="P47" s="20"/>
      <c r="Q47" s="20"/>
      <c r="R47" s="20"/>
      <c r="S47" s="20"/>
      <c r="T47" s="20"/>
      <c r="X47" s="21" t="s">
        <v>55</v>
      </c>
      <c r="Y47" s="21"/>
      <c r="Z47" s="22"/>
      <c r="AA47" s="22"/>
      <c r="AB47" s="22"/>
      <c r="AC47" s="22"/>
      <c r="AD47" s="22"/>
    </row>
    <row r="48" spans="2:30" ht="15" customHeight="1" x14ac:dyDescent="0.3">
      <c r="B48" s="191" t="s">
        <v>8</v>
      </c>
      <c r="C48" s="193" t="s">
        <v>9</v>
      </c>
      <c r="D48" s="194"/>
      <c r="E48" s="195"/>
      <c r="F48" s="193" t="s">
        <v>10</v>
      </c>
      <c r="G48" s="194"/>
      <c r="H48" s="195"/>
      <c r="I48" s="193" t="s">
        <v>11</v>
      </c>
      <c r="J48" s="194"/>
      <c r="K48" s="195"/>
      <c r="O48" s="99" t="s">
        <v>13</v>
      </c>
      <c r="P48" s="100">
        <v>2020</v>
      </c>
      <c r="Q48" s="100">
        <v>2021</v>
      </c>
      <c r="R48" s="100">
        <v>2022</v>
      </c>
      <c r="S48" s="100">
        <v>2023</v>
      </c>
      <c r="T48" s="100">
        <v>2024</v>
      </c>
      <c r="X48" s="21"/>
      <c r="Y48" s="21"/>
      <c r="Z48" s="22"/>
      <c r="AA48" s="22"/>
      <c r="AB48" s="22"/>
      <c r="AC48" s="22"/>
      <c r="AD48" s="22"/>
    </row>
    <row r="49" spans="2:30" ht="14.4" customHeight="1" x14ac:dyDescent="0.3">
      <c r="B49" s="192"/>
      <c r="C49" s="25">
        <v>44927</v>
      </c>
      <c r="D49" s="25">
        <v>45292</v>
      </c>
      <c r="E49" s="26" t="s">
        <v>12</v>
      </c>
      <c r="F49" s="25">
        <v>44927</v>
      </c>
      <c r="G49" s="25">
        <v>45292</v>
      </c>
      <c r="H49" s="26" t="s">
        <v>12</v>
      </c>
      <c r="I49" s="25">
        <v>44927</v>
      </c>
      <c r="J49" s="25">
        <v>45292</v>
      </c>
      <c r="K49" s="26" t="s">
        <v>12</v>
      </c>
      <c r="O49" s="20" t="s">
        <v>21</v>
      </c>
      <c r="P49" s="39">
        <v>60595851.007000022</v>
      </c>
      <c r="Q49" s="39">
        <v>60476502.082000002</v>
      </c>
      <c r="R49" s="39">
        <v>53682583.290000036</v>
      </c>
      <c r="S49" s="39">
        <v>74471943.916999996</v>
      </c>
      <c r="T49" s="39">
        <v>65470644.468999982</v>
      </c>
      <c r="U49" s="56"/>
      <c r="X49" s="21" t="s">
        <v>130</v>
      </c>
      <c r="Y49" s="21"/>
      <c r="Z49" s="22"/>
      <c r="AA49" s="22"/>
      <c r="AB49" s="22"/>
      <c r="AC49" s="22"/>
      <c r="AD49" s="22"/>
    </row>
    <row r="50" spans="2:30" ht="15" customHeight="1" x14ac:dyDescent="0.3">
      <c r="B50" s="27" t="s">
        <v>17</v>
      </c>
      <c r="C50" s="28">
        <v>258885.17300000001</v>
      </c>
      <c r="D50" s="28">
        <v>68639.986999999994</v>
      </c>
      <c r="E50" s="29">
        <v>-0.73486319743773043</v>
      </c>
      <c r="F50" s="28">
        <v>200.33491199999986</v>
      </c>
      <c r="G50" s="28">
        <v>67.020887999999943</v>
      </c>
      <c r="H50" s="29">
        <v>-0.66545577437845682</v>
      </c>
      <c r="I50" s="28">
        <v>1292.2618949212417</v>
      </c>
      <c r="J50" s="30">
        <v>1024.1581251504763</v>
      </c>
      <c r="K50" s="31">
        <v>-0.2074686027843492</v>
      </c>
      <c r="M50" s="20"/>
      <c r="O50" s="20" t="s">
        <v>24</v>
      </c>
      <c r="P50" s="39">
        <v>7308194.2989999996</v>
      </c>
      <c r="Q50" s="39">
        <v>8959840.3949999977</v>
      </c>
      <c r="R50" s="39">
        <v>8274071.3099999987</v>
      </c>
      <c r="S50" s="39">
        <v>7163558.8929999974</v>
      </c>
      <c r="T50" s="39">
        <v>7470045.737999999</v>
      </c>
      <c r="U50" s="56"/>
      <c r="X50" s="33" t="s">
        <v>15</v>
      </c>
      <c r="Y50" s="33" t="s">
        <v>16</v>
      </c>
      <c r="Z50" s="100">
        <v>2020</v>
      </c>
      <c r="AA50" s="100">
        <v>2021</v>
      </c>
      <c r="AB50" s="100">
        <v>2022</v>
      </c>
      <c r="AC50" s="100">
        <v>2023</v>
      </c>
      <c r="AD50" s="100">
        <v>2024</v>
      </c>
    </row>
    <row r="51" spans="2:30" ht="15" customHeight="1" x14ac:dyDescent="0.3">
      <c r="B51" s="34" t="s">
        <v>20</v>
      </c>
      <c r="C51" s="35">
        <v>267708.73200000002</v>
      </c>
      <c r="D51" s="35">
        <v>33141.593999999997</v>
      </c>
      <c r="E51" s="36">
        <v>-0.876202790426724</v>
      </c>
      <c r="F51" s="35">
        <v>223.84663099999997</v>
      </c>
      <c r="G51" s="35">
        <v>31.94541199999999</v>
      </c>
      <c r="H51" s="36">
        <v>-0.85728884166230757</v>
      </c>
      <c r="I51" s="35">
        <v>1195.9471125567222</v>
      </c>
      <c r="J51" s="37">
        <v>1037.4445632443246</v>
      </c>
      <c r="K51" s="38">
        <v>-0.13253307579258022</v>
      </c>
      <c r="M51" s="20"/>
      <c r="O51" s="20" t="s">
        <v>26</v>
      </c>
      <c r="P51" s="39">
        <v>8376782.6809999989</v>
      </c>
      <c r="Q51" s="39">
        <v>8738039.7719999999</v>
      </c>
      <c r="R51" s="39">
        <v>7755053.3319999985</v>
      </c>
      <c r="S51" s="39">
        <v>6100659.0710000014</v>
      </c>
      <c r="T51" s="39">
        <v>7084055.351999999</v>
      </c>
      <c r="X51" s="42" t="s">
        <v>22</v>
      </c>
      <c r="Y51" s="43"/>
      <c r="Z51" s="44">
        <v>26533467.33899999</v>
      </c>
      <c r="AA51" s="44">
        <v>27585284.235000029</v>
      </c>
      <c r="AB51" s="44">
        <v>29944151.394000016</v>
      </c>
      <c r="AC51" s="44">
        <v>35200733.017000005</v>
      </c>
      <c r="AD51" s="101">
        <v>32179000.459000014</v>
      </c>
    </row>
    <row r="52" spans="2:30" ht="15" customHeight="1" x14ac:dyDescent="0.3">
      <c r="B52" s="47" t="s">
        <v>23</v>
      </c>
      <c r="C52" s="48">
        <v>269128.62800000003</v>
      </c>
      <c r="D52" s="48">
        <v>121483.401</v>
      </c>
      <c r="E52" s="49">
        <v>-0.54860468801557594</v>
      </c>
      <c r="F52" s="48">
        <v>229.20293299999983</v>
      </c>
      <c r="G52" s="48">
        <v>133.58194999999989</v>
      </c>
      <c r="H52" s="49">
        <v>-0.41718917706868963</v>
      </c>
      <c r="I52" s="48">
        <v>1174.1936478622647</v>
      </c>
      <c r="J52" s="50">
        <v>909.42976202997556</v>
      </c>
      <c r="K52" s="62">
        <v>-0.22548570784241417</v>
      </c>
      <c r="O52" s="20" t="s">
        <v>30</v>
      </c>
      <c r="P52" s="39">
        <v>1235263.2230000002</v>
      </c>
      <c r="Q52" s="39">
        <v>1943659.871</v>
      </c>
      <c r="R52" s="39">
        <v>3086125.3060000003</v>
      </c>
      <c r="S52" s="39">
        <v>3138033.1020000009</v>
      </c>
      <c r="T52" s="39">
        <v>2308539.0769999996</v>
      </c>
      <c r="X52" s="102" t="s">
        <v>109</v>
      </c>
      <c r="Y52" s="103" t="s">
        <v>110</v>
      </c>
      <c r="Z52" s="104">
        <v>8803466.4059999976</v>
      </c>
      <c r="AA52" s="104">
        <v>10101976.697000001</v>
      </c>
      <c r="AB52" s="104">
        <v>11249705.483999992</v>
      </c>
      <c r="AC52" s="104">
        <v>12921918.797</v>
      </c>
      <c r="AD52" s="105">
        <v>12405124.610999998</v>
      </c>
    </row>
    <row r="53" spans="2:30" ht="15" customHeight="1" x14ac:dyDescent="0.3">
      <c r="B53" s="34" t="s">
        <v>25</v>
      </c>
      <c r="C53" s="35">
        <v>242117.96400000001</v>
      </c>
      <c r="D53" s="35">
        <v>144782.22200000001</v>
      </c>
      <c r="E53" s="36">
        <v>-0.40201784449170402</v>
      </c>
      <c r="F53" s="35">
        <v>214.44785900000014</v>
      </c>
      <c r="G53" s="35">
        <v>153.74785700000007</v>
      </c>
      <c r="H53" s="36">
        <v>-0.28305249715736275</v>
      </c>
      <c r="I53" s="35">
        <v>1129.0295232091819</v>
      </c>
      <c r="J53" s="37">
        <v>941.68611403799889</v>
      </c>
      <c r="K53" s="38">
        <v>-0.16593313577724111</v>
      </c>
      <c r="L53" s="63"/>
      <c r="O53" s="106" t="s">
        <v>28</v>
      </c>
      <c r="P53" s="39">
        <v>5457332.5289999992</v>
      </c>
      <c r="Q53" s="39">
        <v>5989550.551</v>
      </c>
      <c r="R53" s="39">
        <v>6050597.2829999998</v>
      </c>
      <c r="S53" s="39">
        <v>10995695.48</v>
      </c>
      <c r="T53" s="39">
        <v>7215838.5250000022</v>
      </c>
      <c r="U53" s="63"/>
      <c r="X53" s="107" t="s">
        <v>111</v>
      </c>
      <c r="Y53" s="108" t="s">
        <v>112</v>
      </c>
      <c r="Z53" s="109">
        <v>7337759.2599999998</v>
      </c>
      <c r="AA53" s="109">
        <v>8124173.8400000008</v>
      </c>
      <c r="AB53" s="109">
        <v>8948249.8649999984</v>
      </c>
      <c r="AC53" s="109">
        <v>10285218.062000003</v>
      </c>
      <c r="AD53" s="110">
        <v>9525513.4269999973</v>
      </c>
    </row>
    <row r="54" spans="2:30" ht="15" customHeight="1" x14ac:dyDescent="0.3">
      <c r="B54" s="47" t="s">
        <v>27</v>
      </c>
      <c r="C54" s="48">
        <v>323539.42599999998</v>
      </c>
      <c r="D54" s="48">
        <v>116950.038</v>
      </c>
      <c r="E54" s="49">
        <v>-0.63852925300052921</v>
      </c>
      <c r="F54" s="48">
        <v>318.69446900000042</v>
      </c>
      <c r="G54" s="48">
        <v>122.46328999999976</v>
      </c>
      <c r="H54" s="49">
        <v>-0.61573449836056116</v>
      </c>
      <c r="I54" s="48">
        <v>1015.2025136024546</v>
      </c>
      <c r="J54" s="50">
        <v>954.98037003578975</v>
      </c>
      <c r="K54" s="62">
        <v>-5.9320325511179162E-2</v>
      </c>
      <c r="L54" s="63"/>
      <c r="M54" s="63"/>
      <c r="O54" s="63" t="s">
        <v>32</v>
      </c>
      <c r="P54" s="39">
        <v>2450804.5350000001</v>
      </c>
      <c r="Q54" s="39">
        <v>2514267.9820000003</v>
      </c>
      <c r="R54" s="39">
        <v>2084377.4399999997</v>
      </c>
      <c r="S54" s="39">
        <v>2141316.8109999998</v>
      </c>
      <c r="T54" s="39">
        <v>2544225.6570000006</v>
      </c>
      <c r="U54" s="63"/>
      <c r="X54" s="57" t="s">
        <v>113</v>
      </c>
      <c r="Y54" s="58" t="s">
        <v>114</v>
      </c>
      <c r="Z54" s="59">
        <v>3119804.2389999991</v>
      </c>
      <c r="AA54" s="59">
        <v>2889777.7679999997</v>
      </c>
      <c r="AB54" s="59">
        <v>3094134.4609999997</v>
      </c>
      <c r="AC54" s="59">
        <v>4020480.341</v>
      </c>
      <c r="AD54" s="111">
        <v>4338973.3049999997</v>
      </c>
    </row>
    <row r="55" spans="2:30" ht="15" customHeight="1" x14ac:dyDescent="0.3">
      <c r="B55" s="34" t="s">
        <v>29</v>
      </c>
      <c r="C55" s="35">
        <v>269271.77399999998</v>
      </c>
      <c r="D55" s="35">
        <v>132237.826</v>
      </c>
      <c r="E55" s="36">
        <v>-0.50890572734147765</v>
      </c>
      <c r="F55" s="35">
        <v>276.68847600000009</v>
      </c>
      <c r="G55" s="35">
        <v>139.56105299999996</v>
      </c>
      <c r="H55" s="36">
        <v>-0.49560222016619182</v>
      </c>
      <c r="I55" s="35">
        <v>973.19475640178052</v>
      </c>
      <c r="J55" s="37">
        <v>947.52671434773458</v>
      </c>
      <c r="K55" s="38">
        <v>-2.6375031190004616E-2</v>
      </c>
      <c r="L55" s="63"/>
      <c r="M55" s="63"/>
      <c r="O55" s="63" t="s">
        <v>34</v>
      </c>
      <c r="P55" s="39">
        <v>658853.05400000012</v>
      </c>
      <c r="Q55" s="39">
        <v>1009990.451</v>
      </c>
      <c r="R55" s="39">
        <v>1357882.7309999999</v>
      </c>
      <c r="S55" s="39">
        <v>1393873.7389999996</v>
      </c>
      <c r="T55" s="39">
        <v>1743368.7149999999</v>
      </c>
      <c r="U55" s="63"/>
      <c r="X55" s="107" t="s">
        <v>117</v>
      </c>
      <c r="Y55" s="108" t="s">
        <v>112</v>
      </c>
      <c r="Z55" s="109">
        <v>3708132.9219999993</v>
      </c>
      <c r="AA55" s="109">
        <v>3152447.74</v>
      </c>
      <c r="AB55" s="109">
        <v>2480574.3080000002</v>
      </c>
      <c r="AC55" s="109">
        <v>3237291.7980000004</v>
      </c>
      <c r="AD55" s="110">
        <v>2584772.3929999988</v>
      </c>
    </row>
    <row r="56" spans="2:30" ht="15" customHeight="1" x14ac:dyDescent="0.3">
      <c r="B56" s="47" t="s">
        <v>31</v>
      </c>
      <c r="C56" s="48">
        <v>210768.87</v>
      </c>
      <c r="D56" s="48">
        <v>189918.15900000001</v>
      </c>
      <c r="E56" s="49">
        <v>-9.8926900352978978E-2</v>
      </c>
      <c r="F56" s="48">
        <v>213.81682399999994</v>
      </c>
      <c r="G56" s="48">
        <v>200.76135200000002</v>
      </c>
      <c r="H56" s="49">
        <v>-6.1059142848365978E-2</v>
      </c>
      <c r="I56" s="48">
        <v>985.74502257128302</v>
      </c>
      <c r="J56" s="50">
        <v>945.98963948001301</v>
      </c>
      <c r="K56" s="62">
        <v>-4.0330290471636832E-2</v>
      </c>
      <c r="L56" s="63"/>
      <c r="M56" s="63"/>
      <c r="O56" s="63" t="s">
        <v>37</v>
      </c>
      <c r="P56" s="39">
        <v>846697.24499999988</v>
      </c>
      <c r="Q56" s="39">
        <v>1417781.0090000001</v>
      </c>
      <c r="R56" s="39">
        <v>749325.72900000005</v>
      </c>
      <c r="S56" s="39">
        <v>2011410.037</v>
      </c>
      <c r="T56" s="39">
        <v>1734991.5440000002</v>
      </c>
      <c r="U56" s="63"/>
      <c r="X56" s="57" t="s">
        <v>115</v>
      </c>
      <c r="Y56" s="58" t="s">
        <v>116</v>
      </c>
      <c r="Z56" s="59">
        <v>3313616.7770000002</v>
      </c>
      <c r="AA56" s="59">
        <v>2985100.2019999996</v>
      </c>
      <c r="AB56" s="59">
        <v>3892793.0500000003</v>
      </c>
      <c r="AC56" s="59">
        <v>3927488.5640000007</v>
      </c>
      <c r="AD56" s="111">
        <v>2931213.6170000001</v>
      </c>
    </row>
    <row r="57" spans="2:30" ht="15" customHeight="1" x14ac:dyDescent="0.3">
      <c r="B57" s="34" t="s">
        <v>33</v>
      </c>
      <c r="C57" s="35">
        <v>203816.57500000001</v>
      </c>
      <c r="D57" s="35">
        <v>109812.85400000001</v>
      </c>
      <c r="E57" s="36">
        <v>-0.46121725379793083</v>
      </c>
      <c r="F57" s="35">
        <v>201.07785900000002</v>
      </c>
      <c r="G57" s="35">
        <v>113.98160299999982</v>
      </c>
      <c r="H57" s="36">
        <v>-0.43314692345118011</v>
      </c>
      <c r="I57" s="35">
        <v>1013.6201768490085</v>
      </c>
      <c r="J57" s="37">
        <v>963.42612412636606</v>
      </c>
      <c r="K57" s="38">
        <v>-4.95195871876567E-2</v>
      </c>
      <c r="L57" s="63"/>
      <c r="O57" s="63" t="s">
        <v>42</v>
      </c>
      <c r="P57" s="39">
        <v>1081487.7169999997</v>
      </c>
      <c r="Q57" s="39">
        <v>807770.76100000006</v>
      </c>
      <c r="R57" s="39">
        <v>1563177.9070000001</v>
      </c>
      <c r="S57" s="39">
        <v>1123083.7899999998</v>
      </c>
      <c r="T57" s="39">
        <v>814325.04799999995</v>
      </c>
      <c r="U57" s="63"/>
      <c r="X57" s="51" t="s">
        <v>35</v>
      </c>
      <c r="Y57" s="52"/>
      <c r="Z57" s="53">
        <v>250687.73499999568</v>
      </c>
      <c r="AA57" s="53">
        <v>331807.98800002784</v>
      </c>
      <c r="AB57" s="53">
        <v>278694.22600002214</v>
      </c>
      <c r="AC57" s="53">
        <v>808335.45499999821</v>
      </c>
      <c r="AD57" s="53">
        <v>393403.1060000211</v>
      </c>
    </row>
    <row r="58" spans="2:30" ht="15" customHeight="1" x14ac:dyDescent="0.3">
      <c r="B58" s="47" t="s">
        <v>36</v>
      </c>
      <c r="C58" s="48">
        <v>156715.31200000001</v>
      </c>
      <c r="D58" s="48">
        <v>85180.404999999999</v>
      </c>
      <c r="E58" s="49">
        <v>-0.45646405630102055</v>
      </c>
      <c r="F58" s="48">
        <v>154.62339499999993</v>
      </c>
      <c r="G58" s="48">
        <v>88.775294999999929</v>
      </c>
      <c r="H58" s="49">
        <v>-0.42586117062039697</v>
      </c>
      <c r="I58" s="48">
        <v>1013.5291105204362</v>
      </c>
      <c r="J58" s="50">
        <v>959.50573861793498</v>
      </c>
      <c r="K58" s="62">
        <v>-5.3302240006466994E-2</v>
      </c>
      <c r="L58" s="63"/>
      <c r="O58" s="63" t="s">
        <v>40</v>
      </c>
      <c r="P58" s="39">
        <v>419489.90299999993</v>
      </c>
      <c r="Q58" s="39">
        <v>239740.12200000003</v>
      </c>
      <c r="R58" s="39">
        <v>295833.35300000006</v>
      </c>
      <c r="S58" s="39">
        <v>4326010.9490000019</v>
      </c>
      <c r="T58" s="39">
        <v>378927.40100000013</v>
      </c>
      <c r="U58" s="63"/>
      <c r="X58" s="42" t="s">
        <v>38</v>
      </c>
      <c r="Y58" s="43"/>
      <c r="Z58" s="44">
        <v>56439956.399999984</v>
      </c>
      <c r="AA58" s="44">
        <v>58522308.436000034</v>
      </c>
      <c r="AB58" s="44">
        <v>48904279.126999989</v>
      </c>
      <c r="AC58" s="44">
        <v>66669157.44599992</v>
      </c>
      <c r="AD58" s="101">
        <v>57370122.70199997</v>
      </c>
    </row>
    <row r="59" spans="2:30" ht="15" customHeight="1" x14ac:dyDescent="0.3">
      <c r="B59" s="34" t="s">
        <v>39</v>
      </c>
      <c r="C59" s="35">
        <v>84945.971999999994</v>
      </c>
      <c r="D59" s="35" t="s">
        <v>118</v>
      </c>
      <c r="E59" s="36" t="s">
        <v>119</v>
      </c>
      <c r="F59" s="35">
        <v>82.529701999999943</v>
      </c>
      <c r="G59" s="35" t="s">
        <v>118</v>
      </c>
      <c r="H59" s="36" t="s">
        <v>119</v>
      </c>
      <c r="I59" s="35">
        <v>1029.2775805733559</v>
      </c>
      <c r="J59" s="37" t="s">
        <v>118</v>
      </c>
      <c r="K59" s="38" t="s">
        <v>119</v>
      </c>
      <c r="L59" s="63"/>
      <c r="O59" s="63" t="s">
        <v>44</v>
      </c>
      <c r="P59" s="39">
        <v>7.5000000000000011E-2</v>
      </c>
      <c r="Q59" s="39">
        <v>0.22600000000000003</v>
      </c>
      <c r="R59" s="39">
        <v>0.12300000000000001</v>
      </c>
      <c r="S59" s="39">
        <v>0.154</v>
      </c>
      <c r="T59" s="39">
        <v>0.16000000000000003</v>
      </c>
      <c r="U59" s="63"/>
      <c r="X59" s="102" t="s">
        <v>120</v>
      </c>
      <c r="Y59" s="103" t="s">
        <v>121</v>
      </c>
      <c r="Z59" s="104">
        <v>21133118.427999992</v>
      </c>
      <c r="AA59" s="104">
        <v>22993433.423000004</v>
      </c>
      <c r="AB59" s="104">
        <v>25778828.430000007</v>
      </c>
      <c r="AC59" s="104">
        <v>30560637.022000004</v>
      </c>
      <c r="AD59" s="105">
        <v>27665890.529999994</v>
      </c>
    </row>
    <row r="60" spans="2:30" ht="15" customHeight="1" x14ac:dyDescent="0.3">
      <c r="B60" s="47" t="s">
        <v>41</v>
      </c>
      <c r="C60" s="48">
        <v>125766.769</v>
      </c>
      <c r="D60" s="48" t="s">
        <v>118</v>
      </c>
      <c r="E60" s="49" t="s">
        <v>119</v>
      </c>
      <c r="F60" s="48">
        <v>124.82697099999989</v>
      </c>
      <c r="G60" s="48" t="s">
        <v>118</v>
      </c>
      <c r="H60" s="49" t="s">
        <v>119</v>
      </c>
      <c r="I60" s="48">
        <v>1007.5288056136532</v>
      </c>
      <c r="J60" s="50" t="s">
        <v>118</v>
      </c>
      <c r="K60" s="62" t="s">
        <v>119</v>
      </c>
      <c r="L60" s="63"/>
      <c r="O60" s="112" t="s">
        <v>46</v>
      </c>
      <c r="P60" s="75">
        <v>82973423.739000022</v>
      </c>
      <c r="Q60" s="75">
        <v>86107592.671000004</v>
      </c>
      <c r="R60" s="75">
        <v>78848430.521000028</v>
      </c>
      <c r="S60" s="75">
        <v>101869890.46299998</v>
      </c>
      <c r="T60" s="75">
        <v>89549123.160999984</v>
      </c>
      <c r="U60" s="63"/>
      <c r="X60" s="107" t="s">
        <v>122</v>
      </c>
      <c r="Y60" s="108" t="s">
        <v>123</v>
      </c>
      <c r="Z60" s="109">
        <v>14781000.743000003</v>
      </c>
      <c r="AA60" s="109">
        <v>12957233.322999995</v>
      </c>
      <c r="AB60" s="109">
        <v>10233850.020000001</v>
      </c>
      <c r="AC60" s="109">
        <v>14314236.671999998</v>
      </c>
      <c r="AD60" s="110">
        <v>12629431.249000004</v>
      </c>
    </row>
    <row r="61" spans="2:30" ht="15" customHeight="1" x14ac:dyDescent="0.3">
      <c r="B61" s="65" t="s">
        <v>43</v>
      </c>
      <c r="C61" s="66">
        <v>100097.70699999999</v>
      </c>
      <c r="D61" s="66" t="s">
        <v>118</v>
      </c>
      <c r="E61" s="67" t="s">
        <v>119</v>
      </c>
      <c r="F61" s="66">
        <v>92.474000999999888</v>
      </c>
      <c r="G61" s="66" t="s">
        <v>118</v>
      </c>
      <c r="H61" s="67" t="s">
        <v>119</v>
      </c>
      <c r="I61" s="66">
        <v>1082.4416151302908</v>
      </c>
      <c r="J61" s="68" t="s">
        <v>118</v>
      </c>
      <c r="K61" s="69" t="s">
        <v>119</v>
      </c>
      <c r="L61" s="63"/>
      <c r="O61" s="81" t="s">
        <v>48</v>
      </c>
      <c r="P61" s="113"/>
      <c r="Q61" s="113"/>
      <c r="R61" s="113"/>
      <c r="S61" s="114"/>
      <c r="T61" s="113"/>
      <c r="U61" s="63"/>
      <c r="X61" s="57" t="s">
        <v>126</v>
      </c>
      <c r="Y61" s="58" t="s">
        <v>127</v>
      </c>
      <c r="Z61" s="59">
        <v>5642669.5399999991</v>
      </c>
      <c r="AA61" s="59">
        <v>4992861.8699999982</v>
      </c>
      <c r="AB61" s="59">
        <v>3167944.3959999993</v>
      </c>
      <c r="AC61" s="59">
        <v>5031110.2089999979</v>
      </c>
      <c r="AD61" s="111">
        <v>6094698.7479999987</v>
      </c>
    </row>
    <row r="62" spans="2:30" ht="15" customHeight="1" x14ac:dyDescent="0.3">
      <c r="B62" s="70" t="s">
        <v>45</v>
      </c>
      <c r="C62" s="71">
        <v>2201952.4539999999</v>
      </c>
      <c r="D62" s="71">
        <v>1002146.486</v>
      </c>
      <c r="E62" s="72">
        <v>-0.54488277701930787</v>
      </c>
      <c r="F62" s="71">
        <v>2032.733358</v>
      </c>
      <c r="G62" s="71">
        <v>1051.8386999999993</v>
      </c>
      <c r="H62" s="72">
        <v>-0.48254959468225578</v>
      </c>
      <c r="I62" s="73">
        <v>1083.2470699287851</v>
      </c>
      <c r="J62" s="73">
        <v>952.7568114768934</v>
      </c>
      <c r="K62" s="72">
        <v>-0.12046213839329412</v>
      </c>
      <c r="O62" s="90" t="s">
        <v>131</v>
      </c>
      <c r="P62" s="6"/>
      <c r="V62" s="15"/>
      <c r="X62" s="107" t="s">
        <v>124</v>
      </c>
      <c r="Y62" s="108" t="s">
        <v>125</v>
      </c>
      <c r="Z62" s="109">
        <v>9319934.0360000003</v>
      </c>
      <c r="AA62" s="109">
        <v>12697322.184</v>
      </c>
      <c r="AB62" s="109">
        <v>5711308.9380000001</v>
      </c>
      <c r="AC62" s="109">
        <v>10467891.242999999</v>
      </c>
      <c r="AD62" s="110">
        <v>6960174.1799999997</v>
      </c>
    </row>
    <row r="63" spans="2:30" ht="15" customHeight="1" x14ac:dyDescent="0.3">
      <c r="B63" s="78" t="s">
        <v>47</v>
      </c>
      <c r="C63" s="79">
        <v>2512762.9019999998</v>
      </c>
      <c r="D63" s="79">
        <v>1002146.486</v>
      </c>
      <c r="E63" s="80"/>
      <c r="F63" s="79">
        <v>2332.5640319999998</v>
      </c>
      <c r="G63" s="79">
        <v>1051.8386999999993</v>
      </c>
      <c r="H63" s="80"/>
      <c r="I63" s="79">
        <v>1077.2535576849707</v>
      </c>
      <c r="J63" s="79">
        <v>952.7568114768934</v>
      </c>
      <c r="K63" s="80">
        <v>-0.11556865634829938</v>
      </c>
      <c r="X63" s="57" t="s">
        <v>128</v>
      </c>
      <c r="Y63" s="58" t="s">
        <v>129</v>
      </c>
      <c r="Z63" s="59">
        <v>4391516.2539999988</v>
      </c>
      <c r="AA63" s="59">
        <v>4259464.5590000004</v>
      </c>
      <c r="AB63" s="59">
        <v>3708705.0339999995</v>
      </c>
      <c r="AC63" s="59">
        <v>4130754.3879999998</v>
      </c>
      <c r="AD63" s="111">
        <v>3357079.1950000008</v>
      </c>
    </row>
    <row r="64" spans="2:30" ht="15" customHeight="1" x14ac:dyDescent="0.3">
      <c r="B64" s="81" t="s">
        <v>48</v>
      </c>
      <c r="G64" s="56"/>
      <c r="X64" s="51" t="s">
        <v>49</v>
      </c>
      <c r="Y64" s="52"/>
      <c r="Z64" s="53">
        <v>1171717.398999989</v>
      </c>
      <c r="AA64" s="53">
        <v>621993.07700003684</v>
      </c>
      <c r="AB64" s="53">
        <v>303642.30899997801</v>
      </c>
      <c r="AC64" s="53">
        <v>2164527.9119999185</v>
      </c>
      <c r="AD64" s="53">
        <v>662848.79999997467</v>
      </c>
    </row>
    <row r="65" spans="2:30" ht="15" customHeight="1" x14ac:dyDescent="0.3">
      <c r="O65" s="14"/>
      <c r="P65" s="6"/>
      <c r="Q65" s="6"/>
      <c r="R65" s="6"/>
      <c r="S65" s="6"/>
      <c r="T65" s="6"/>
      <c r="X65" s="82" t="s">
        <v>50</v>
      </c>
      <c r="Y65" s="83"/>
      <c r="Z65" s="84">
        <v>82973423.738999978</v>
      </c>
      <c r="AA65" s="84">
        <v>86107592.671000063</v>
      </c>
      <c r="AB65" s="84">
        <v>78848430.520999998</v>
      </c>
      <c r="AC65" s="84">
        <v>101869890.46299993</v>
      </c>
      <c r="AD65" s="115">
        <v>89549123.160999984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16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191" t="s">
        <v>8</v>
      </c>
      <c r="C67" s="193" t="s">
        <v>9</v>
      </c>
      <c r="D67" s="194"/>
      <c r="E67" s="195"/>
      <c r="F67" s="193" t="s">
        <v>10</v>
      </c>
      <c r="G67" s="194"/>
      <c r="H67" s="195"/>
      <c r="I67" s="193" t="s">
        <v>11</v>
      </c>
      <c r="J67" s="194"/>
      <c r="K67" s="195"/>
      <c r="O67" s="14"/>
      <c r="P67" s="6"/>
      <c r="Q67" s="6"/>
      <c r="R67" s="6"/>
      <c r="S67" s="6"/>
      <c r="T67" s="6"/>
      <c r="X67" s="117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192"/>
      <c r="C68" s="25">
        <v>44927</v>
      </c>
      <c r="D68" s="25">
        <v>45292</v>
      </c>
      <c r="E68" s="26" t="s">
        <v>12</v>
      </c>
      <c r="F68" s="25">
        <v>44927</v>
      </c>
      <c r="G68" s="25">
        <v>45292</v>
      </c>
      <c r="H68" s="26" t="s">
        <v>12</v>
      </c>
      <c r="I68" s="25">
        <v>44927</v>
      </c>
      <c r="J68" s="25">
        <v>45292</v>
      </c>
      <c r="K68" s="26" t="s">
        <v>12</v>
      </c>
      <c r="O68" s="14"/>
      <c r="P68" s="6"/>
      <c r="Q68" s="6"/>
      <c r="R68" s="6"/>
      <c r="S68" s="6"/>
      <c r="T68" s="6"/>
      <c r="X68" s="6"/>
      <c r="Y68" s="6"/>
      <c r="Z68" s="6"/>
      <c r="AA68" s="6"/>
      <c r="AB68" s="6"/>
      <c r="AC68" s="6"/>
      <c r="AD68" s="6"/>
    </row>
    <row r="69" spans="2:30" ht="15" customHeight="1" x14ac:dyDescent="0.3">
      <c r="B69" s="27" t="s">
        <v>17</v>
      </c>
      <c r="C69" s="28">
        <v>1765074.385</v>
      </c>
      <c r="D69" s="28">
        <v>1118443.5930000001</v>
      </c>
      <c r="E69" s="29">
        <v>-0.36634761542924998</v>
      </c>
      <c r="F69" s="28">
        <v>6139.944564999998</v>
      </c>
      <c r="G69" s="28">
        <v>4876.2966249999981</v>
      </c>
      <c r="H69" s="29">
        <v>-0.20580771155545446</v>
      </c>
      <c r="I69" s="28">
        <v>287.4739936678892</v>
      </c>
      <c r="J69" s="30">
        <v>229.36332200668792</v>
      </c>
      <c r="K69" s="31">
        <v>-0.20214236049586787</v>
      </c>
      <c r="O69" s="14"/>
      <c r="P69" s="6"/>
      <c r="Q69" s="6"/>
      <c r="R69" s="6"/>
      <c r="S69" s="6"/>
      <c r="T69" s="6"/>
      <c r="X69" s="21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34" t="s">
        <v>20</v>
      </c>
      <c r="C70" s="35">
        <v>678147.26300000004</v>
      </c>
      <c r="D70" s="35">
        <v>408148.67800000001</v>
      </c>
      <c r="E70" s="36">
        <v>-0.39814152431372418</v>
      </c>
      <c r="F70" s="35">
        <v>2274.2307689999975</v>
      </c>
      <c r="G70" s="35">
        <v>1713.0862529999993</v>
      </c>
      <c r="H70" s="36">
        <v>-0.24674035882767484</v>
      </c>
      <c r="I70" s="35">
        <v>298.18753322829605</v>
      </c>
      <c r="J70" s="37">
        <v>238.25343136414753</v>
      </c>
      <c r="K70" s="38">
        <v>-0.20099466002243038</v>
      </c>
      <c r="O70" s="14"/>
      <c r="P70" s="6"/>
      <c r="Q70" s="6"/>
      <c r="R70" s="6"/>
      <c r="S70" s="6"/>
      <c r="T70" s="6"/>
      <c r="X70" s="197" t="s">
        <v>15</v>
      </c>
      <c r="Y70" s="197" t="s">
        <v>16</v>
      </c>
      <c r="Z70" s="199">
        <v>44927</v>
      </c>
      <c r="AA70" s="200"/>
      <c r="AB70" s="199">
        <v>45292</v>
      </c>
      <c r="AC70" s="200"/>
      <c r="AD70" s="201" t="s">
        <v>14</v>
      </c>
    </row>
    <row r="71" spans="2:30" ht="15" customHeight="1" x14ac:dyDescent="0.3">
      <c r="B71" s="47" t="s">
        <v>23</v>
      </c>
      <c r="C71" s="48">
        <v>401744.62</v>
      </c>
      <c r="D71" s="48">
        <v>100879.59699999999</v>
      </c>
      <c r="E71" s="49">
        <v>-0.74889620923859535</v>
      </c>
      <c r="F71" s="48">
        <v>1335.257523</v>
      </c>
      <c r="G71" s="48">
        <v>427.30785599999984</v>
      </c>
      <c r="H71" s="49">
        <v>-0.67998094102481244</v>
      </c>
      <c r="I71" s="48">
        <v>300.87426064252924</v>
      </c>
      <c r="J71" s="50">
        <v>236.08177472870995</v>
      </c>
      <c r="K71" s="62">
        <v>-0.21534738722897828</v>
      </c>
      <c r="O71" s="14"/>
      <c r="P71" s="6"/>
      <c r="Q71" s="6"/>
      <c r="R71" s="6"/>
      <c r="S71" s="6"/>
      <c r="T71" s="6"/>
      <c r="X71" s="198"/>
      <c r="Y71" s="198"/>
      <c r="Z71" s="33" t="s">
        <v>57</v>
      </c>
      <c r="AA71" s="33" t="s">
        <v>19</v>
      </c>
      <c r="AB71" s="33" t="s">
        <v>57</v>
      </c>
      <c r="AC71" s="33" t="s">
        <v>19</v>
      </c>
      <c r="AD71" s="202"/>
    </row>
    <row r="72" spans="2:30" ht="15" customHeight="1" x14ac:dyDescent="0.3">
      <c r="B72" s="34" t="s">
        <v>25</v>
      </c>
      <c r="C72" s="35">
        <v>146507.837</v>
      </c>
      <c r="D72" s="35">
        <v>23802.559000000001</v>
      </c>
      <c r="E72" s="36">
        <v>-0.83753388564462927</v>
      </c>
      <c r="F72" s="35">
        <v>470.80533500000001</v>
      </c>
      <c r="G72" s="35">
        <v>66.139350999999962</v>
      </c>
      <c r="H72" s="36">
        <v>-0.85951868833431977</v>
      </c>
      <c r="I72" s="35">
        <v>311.18559223633264</v>
      </c>
      <c r="J72" s="37">
        <v>359.88497982086358</v>
      </c>
      <c r="K72" s="38">
        <v>0.15649628003196803</v>
      </c>
      <c r="O72" s="14"/>
      <c r="P72" s="6"/>
      <c r="Q72" s="6"/>
      <c r="R72" s="6"/>
      <c r="S72" s="6"/>
      <c r="T72" s="6"/>
      <c r="X72" s="42" t="s">
        <v>22</v>
      </c>
      <c r="Y72" s="43"/>
      <c r="Z72" s="44">
        <v>31413332.593999993</v>
      </c>
      <c r="AA72" s="45">
        <v>0.36005914810205614</v>
      </c>
      <c r="AB72" s="44">
        <v>32179000.459000014</v>
      </c>
      <c r="AC72" s="45">
        <v>0.35934467388525432</v>
      </c>
      <c r="AD72" s="46">
        <v>2.4373977600398396E-2</v>
      </c>
    </row>
    <row r="73" spans="2:30" ht="15" customHeight="1" x14ac:dyDescent="0.3">
      <c r="B73" s="47" t="s">
        <v>27</v>
      </c>
      <c r="C73" s="48">
        <v>127443.455</v>
      </c>
      <c r="D73" s="48">
        <v>85452.680999999997</v>
      </c>
      <c r="E73" s="49">
        <v>-0.32948552752277477</v>
      </c>
      <c r="F73" s="48">
        <v>384.88475900000037</v>
      </c>
      <c r="G73" s="48">
        <v>413.3747200000002</v>
      </c>
      <c r="H73" s="49">
        <v>7.4022055521299035E-2</v>
      </c>
      <c r="I73" s="48">
        <v>331.12107460716538</v>
      </c>
      <c r="J73" s="50">
        <v>206.71965861869819</v>
      </c>
      <c r="K73" s="62">
        <v>-0.37569766930738024</v>
      </c>
      <c r="O73" s="14"/>
      <c r="P73" s="6"/>
      <c r="Q73" s="6"/>
      <c r="R73" s="6"/>
      <c r="S73" s="6"/>
      <c r="T73" s="6"/>
      <c r="X73" s="102" t="s">
        <v>111</v>
      </c>
      <c r="Y73" s="58" t="s">
        <v>112</v>
      </c>
      <c r="Z73" s="59">
        <v>10036112.921000002</v>
      </c>
      <c r="AA73" s="60">
        <v>0.11503377611331508</v>
      </c>
      <c r="AB73" s="59">
        <v>9525513.4269999973</v>
      </c>
      <c r="AC73" s="60">
        <v>0.10637193409335921</v>
      </c>
      <c r="AD73" s="61">
        <v>-5.0876220506806361E-2</v>
      </c>
    </row>
    <row r="74" spans="2:30" ht="15" customHeight="1" x14ac:dyDescent="0.3">
      <c r="B74" s="34" t="s">
        <v>29</v>
      </c>
      <c r="C74" s="35">
        <v>270698.06699999998</v>
      </c>
      <c r="D74" s="35">
        <v>170698.41</v>
      </c>
      <c r="E74" s="36">
        <v>-0.36941400471840086</v>
      </c>
      <c r="F74" s="35">
        <v>1034.2820020000006</v>
      </c>
      <c r="G74" s="35">
        <v>850.89280800000051</v>
      </c>
      <c r="H74" s="36">
        <v>-0.17731063060691254</v>
      </c>
      <c r="I74" s="35">
        <v>261.72558980679219</v>
      </c>
      <c r="J74" s="37">
        <v>200.61094463969181</v>
      </c>
      <c r="K74" s="38">
        <v>-0.23350657156686772</v>
      </c>
      <c r="O74" s="14"/>
      <c r="P74" s="6"/>
      <c r="Q74" s="6"/>
      <c r="R74" s="6"/>
      <c r="S74" s="6"/>
      <c r="T74" s="6"/>
      <c r="X74" s="107" t="s">
        <v>109</v>
      </c>
      <c r="Y74" s="108" t="s">
        <v>110</v>
      </c>
      <c r="Z74" s="109">
        <v>11282640.933</v>
      </c>
      <c r="AA74" s="118">
        <v>0.12932146153297017</v>
      </c>
      <c r="AB74" s="109">
        <v>12405124.610999998</v>
      </c>
      <c r="AC74" s="118">
        <v>0.13852871109298165</v>
      </c>
      <c r="AD74" s="119">
        <v>9.9487671784085963E-2</v>
      </c>
    </row>
    <row r="75" spans="2:30" ht="15" customHeight="1" x14ac:dyDescent="0.3">
      <c r="B75" s="47" t="s">
        <v>31</v>
      </c>
      <c r="C75" s="48">
        <v>1035708.546</v>
      </c>
      <c r="D75" s="48">
        <v>700642.90599999996</v>
      </c>
      <c r="E75" s="49">
        <v>-0.32351344525837294</v>
      </c>
      <c r="F75" s="48">
        <v>4230.6227399999989</v>
      </c>
      <c r="G75" s="48">
        <v>3553.8658259999979</v>
      </c>
      <c r="H75" s="49">
        <v>-0.15996626397370547</v>
      </c>
      <c r="I75" s="48">
        <v>244.81231479411002</v>
      </c>
      <c r="J75" s="50">
        <v>197.1495099432604</v>
      </c>
      <c r="K75" s="62">
        <v>-0.19469120616311553</v>
      </c>
      <c r="O75" s="14"/>
      <c r="P75" s="6"/>
      <c r="Q75" s="6"/>
      <c r="R75" s="6"/>
      <c r="S75" s="6"/>
      <c r="T75" s="6"/>
      <c r="X75" s="102" t="s">
        <v>113</v>
      </c>
      <c r="Y75" s="58" t="s">
        <v>114</v>
      </c>
      <c r="Z75" s="59">
        <v>3529188.0229999996</v>
      </c>
      <c r="AA75" s="60">
        <v>4.0451500306467603E-2</v>
      </c>
      <c r="AB75" s="59">
        <v>4338973.3049999997</v>
      </c>
      <c r="AC75" s="60">
        <v>4.8453554337980265E-2</v>
      </c>
      <c r="AD75" s="61">
        <v>0.22945370910321719</v>
      </c>
    </row>
    <row r="76" spans="2:30" ht="15" customHeight="1" x14ac:dyDescent="0.3">
      <c r="B76" s="34" t="s">
        <v>33</v>
      </c>
      <c r="C76" s="35">
        <v>2236761.929</v>
      </c>
      <c r="D76" s="35">
        <v>1170058.9480000001</v>
      </c>
      <c r="E76" s="36">
        <v>-0.47689607336838746</v>
      </c>
      <c r="F76" s="35">
        <v>9363.4758339999935</v>
      </c>
      <c r="G76" s="35">
        <v>6063.1553219999914</v>
      </c>
      <c r="H76" s="36">
        <v>-0.35246745658445666</v>
      </c>
      <c r="I76" s="35">
        <v>238.88158293504938</v>
      </c>
      <c r="J76" s="37">
        <v>192.97855421161216</v>
      </c>
      <c r="K76" s="38">
        <v>-0.19215809004379381</v>
      </c>
      <c r="O76" s="14"/>
      <c r="P76" s="6"/>
      <c r="Q76" s="6"/>
      <c r="R76" s="6"/>
      <c r="S76" s="6"/>
      <c r="T76" s="6"/>
      <c r="X76" s="107" t="s">
        <v>117</v>
      </c>
      <c r="Y76" s="108" t="s">
        <v>112</v>
      </c>
      <c r="Z76" s="109">
        <v>3189966.1580000003</v>
      </c>
      <c r="AA76" s="118">
        <v>3.6563344366183213E-2</v>
      </c>
      <c r="AB76" s="109">
        <v>2584772.3929999988</v>
      </c>
      <c r="AC76" s="118">
        <v>2.8864295950199844E-2</v>
      </c>
      <c r="AD76" s="119">
        <v>-0.18971792646836019</v>
      </c>
    </row>
    <row r="77" spans="2:30" ht="15" customHeight="1" x14ac:dyDescent="0.3">
      <c r="B77" s="47" t="s">
        <v>36</v>
      </c>
      <c r="C77" s="48">
        <v>1993699.774</v>
      </c>
      <c r="D77" s="48">
        <v>1273425.831</v>
      </c>
      <c r="E77" s="49">
        <v>-0.361275028664371</v>
      </c>
      <c r="F77" s="48">
        <v>8746.382268000003</v>
      </c>
      <c r="G77" s="48">
        <v>6421.9499039999928</v>
      </c>
      <c r="H77" s="49">
        <v>-0.26575929255965713</v>
      </c>
      <c r="I77" s="48">
        <v>227.94564803030164</v>
      </c>
      <c r="J77" s="50">
        <v>198.29270704943224</v>
      </c>
      <c r="K77" s="62">
        <v>-0.13008776976925451</v>
      </c>
      <c r="X77" s="102" t="s">
        <v>115</v>
      </c>
      <c r="Y77" s="58" t="s">
        <v>116</v>
      </c>
      <c r="Z77" s="59">
        <v>2772057.2470000004</v>
      </c>
      <c r="AA77" s="60">
        <v>3.1773278682173028E-2</v>
      </c>
      <c r="AB77" s="59">
        <v>2931213.6170000001</v>
      </c>
      <c r="AC77" s="60">
        <v>3.2733024216551887E-2</v>
      </c>
      <c r="AD77" s="61">
        <v>5.7414532175424304E-2</v>
      </c>
    </row>
    <row r="78" spans="2:30" ht="15" customHeight="1" x14ac:dyDescent="0.3">
      <c r="B78" s="34" t="s">
        <v>39</v>
      </c>
      <c r="C78" s="35">
        <v>1902655.3640000001</v>
      </c>
      <c r="D78" s="35" t="s">
        <v>118</v>
      </c>
      <c r="E78" s="36" t="s">
        <v>119</v>
      </c>
      <c r="F78" s="35">
        <v>8448.4376699999939</v>
      </c>
      <c r="G78" s="35" t="s">
        <v>118</v>
      </c>
      <c r="H78" s="36" t="s">
        <v>119</v>
      </c>
      <c r="I78" s="35">
        <v>225.20795421812014</v>
      </c>
      <c r="J78" s="37" t="s">
        <v>118</v>
      </c>
      <c r="K78" s="38" t="s">
        <v>119</v>
      </c>
      <c r="O78" s="18" t="s">
        <v>133</v>
      </c>
      <c r="S78" s="20"/>
      <c r="T78" s="20"/>
      <c r="X78" s="51" t="s">
        <v>35</v>
      </c>
      <c r="Y78" s="52"/>
      <c r="Z78" s="53">
        <v>603367.31199999154</v>
      </c>
      <c r="AA78" s="54">
        <v>6.9157871009470429E-3</v>
      </c>
      <c r="AB78" s="53">
        <v>393403.1060000211</v>
      </c>
      <c r="AC78" s="54">
        <v>4.3931541941814815E-3</v>
      </c>
      <c r="AD78" s="120">
        <v>-0.34798737323703971</v>
      </c>
    </row>
    <row r="79" spans="2:30" ht="15" customHeight="1" x14ac:dyDescent="0.3">
      <c r="B79" s="47" t="s">
        <v>41</v>
      </c>
      <c r="C79" s="48">
        <v>1678407.4620000001</v>
      </c>
      <c r="D79" s="48" t="s">
        <v>118</v>
      </c>
      <c r="E79" s="49" t="s">
        <v>119</v>
      </c>
      <c r="F79" s="48">
        <v>7405.9028559999942</v>
      </c>
      <c r="G79" s="48" t="s">
        <v>118</v>
      </c>
      <c r="H79" s="49" t="s">
        <v>119</v>
      </c>
      <c r="I79" s="48">
        <v>226.63103940665587</v>
      </c>
      <c r="J79" s="50" t="s">
        <v>118</v>
      </c>
      <c r="K79" s="62" t="s">
        <v>119</v>
      </c>
      <c r="O79" s="206" t="s">
        <v>13</v>
      </c>
      <c r="P79" s="199">
        <v>44927</v>
      </c>
      <c r="Q79" s="200"/>
      <c r="R79" s="199">
        <v>45292</v>
      </c>
      <c r="S79" s="200"/>
      <c r="T79" s="201" t="s">
        <v>14</v>
      </c>
      <c r="X79" s="42" t="s">
        <v>38</v>
      </c>
      <c r="Y79" s="43"/>
      <c r="Z79" s="44">
        <v>55831590.245999932</v>
      </c>
      <c r="AA79" s="45">
        <v>0.63994085189794381</v>
      </c>
      <c r="AB79" s="44">
        <v>57370122.70199997</v>
      </c>
      <c r="AC79" s="45">
        <v>0.64065532611474563</v>
      </c>
      <c r="AD79" s="46">
        <v>2.7556665486709219E-2</v>
      </c>
    </row>
    <row r="80" spans="2:30" ht="15" customHeight="1" x14ac:dyDescent="0.3">
      <c r="B80" s="65" t="s">
        <v>43</v>
      </c>
      <c r="C80" s="66">
        <v>1376168.2279999999</v>
      </c>
      <c r="D80" s="66" t="s">
        <v>118</v>
      </c>
      <c r="E80" s="67" t="s">
        <v>119</v>
      </c>
      <c r="F80" s="66">
        <v>6063.815923999995</v>
      </c>
      <c r="G80" s="66" t="s">
        <v>118</v>
      </c>
      <c r="H80" s="67" t="s">
        <v>119</v>
      </c>
      <c r="I80" s="66">
        <v>226.94755996026521</v>
      </c>
      <c r="J80" s="68" t="s">
        <v>118</v>
      </c>
      <c r="K80" s="69" t="s">
        <v>119</v>
      </c>
      <c r="O80" s="207"/>
      <c r="P80" s="32" t="s">
        <v>57</v>
      </c>
      <c r="Q80" s="32" t="s">
        <v>19</v>
      </c>
      <c r="R80" s="32" t="s">
        <v>57</v>
      </c>
      <c r="S80" s="32" t="s">
        <v>19</v>
      </c>
      <c r="T80" s="202"/>
      <c r="X80" s="102" t="s">
        <v>120</v>
      </c>
      <c r="Y80" s="103" t="s">
        <v>121</v>
      </c>
      <c r="Z80" s="104">
        <v>28388991.217999998</v>
      </c>
      <c r="AA80" s="121">
        <v>0.3253941925086356</v>
      </c>
      <c r="AB80" s="104">
        <v>27665890.529999994</v>
      </c>
      <c r="AC80" s="121">
        <v>0.30894652625754482</v>
      </c>
      <c r="AD80" s="122">
        <v>-2.5471165299509615E-2</v>
      </c>
    </row>
    <row r="81" spans="2:40" ht="15" customHeight="1" x14ac:dyDescent="0.3">
      <c r="B81" s="70" t="s">
        <v>45</v>
      </c>
      <c r="C81" s="71">
        <v>8655785.8760000002</v>
      </c>
      <c r="D81" s="71">
        <v>5051553.2030000007</v>
      </c>
      <c r="E81" s="72">
        <v>-0.41639577556943708</v>
      </c>
      <c r="F81" s="71">
        <v>33979.885794999995</v>
      </c>
      <c r="G81" s="71">
        <v>24386.068664999981</v>
      </c>
      <c r="H81" s="72">
        <v>-0.2823381216723132</v>
      </c>
      <c r="I81" s="73">
        <v>254.73263589584121</v>
      </c>
      <c r="J81" s="73">
        <v>207.14914209399504</v>
      </c>
      <c r="K81" s="72">
        <v>-0.18679779147459852</v>
      </c>
      <c r="O81" s="20" t="s">
        <v>21</v>
      </c>
      <c r="P81" s="39">
        <v>61745167.916999996</v>
      </c>
      <c r="Q81" s="40">
        <v>0.70772219066816711</v>
      </c>
      <c r="R81" s="39">
        <v>65470644.468999982</v>
      </c>
      <c r="S81" s="40">
        <v>0.73111429970442698</v>
      </c>
      <c r="T81" s="123">
        <v>6.0336325540613987E-2</v>
      </c>
      <c r="X81" s="51" t="s">
        <v>122</v>
      </c>
      <c r="Y81" s="108" t="s">
        <v>123</v>
      </c>
      <c r="Z81" s="109">
        <v>11368558.923999999</v>
      </c>
      <c r="AA81" s="118">
        <v>0.13030625226007717</v>
      </c>
      <c r="AB81" s="109">
        <v>12629431.249000004</v>
      </c>
      <c r="AC81" s="118">
        <v>0.14103355569762088</v>
      </c>
      <c r="AD81" s="119">
        <v>0.11090872057127625</v>
      </c>
    </row>
    <row r="82" spans="2:40" ht="15" customHeight="1" x14ac:dyDescent="0.3">
      <c r="B82" s="78" t="s">
        <v>47</v>
      </c>
      <c r="C82" s="79">
        <v>13613016.93</v>
      </c>
      <c r="D82" s="79">
        <v>5051553.2030000007</v>
      </c>
      <c r="E82" s="80"/>
      <c r="F82" s="79">
        <v>55898.042244999975</v>
      </c>
      <c r="G82" s="79">
        <v>24386.068664999981</v>
      </c>
      <c r="H82" s="80"/>
      <c r="I82" s="79">
        <v>243.53298225248076</v>
      </c>
      <c r="J82" s="79">
        <v>207.14914209399504</v>
      </c>
      <c r="K82" s="80">
        <v>-0.14940005177929072</v>
      </c>
      <c r="O82" s="20" t="s">
        <v>26</v>
      </c>
      <c r="P82" s="39">
        <v>5955525.0870000022</v>
      </c>
      <c r="Q82" s="40">
        <v>6.8262139424685439E-2</v>
      </c>
      <c r="R82" s="124">
        <v>7084055.351999999</v>
      </c>
      <c r="S82" s="40">
        <v>7.9108037040894377E-2</v>
      </c>
      <c r="T82" s="123">
        <v>0.18949299155223195</v>
      </c>
      <c r="X82" s="102" t="s">
        <v>126</v>
      </c>
      <c r="Y82" s="103" t="s">
        <v>127</v>
      </c>
      <c r="Z82" s="104">
        <v>4620130.7539999988</v>
      </c>
      <c r="AA82" s="121">
        <v>5.295586956358414E-2</v>
      </c>
      <c r="AB82" s="104">
        <v>6094698.7479999987</v>
      </c>
      <c r="AC82" s="121">
        <v>6.8059837247567076E-2</v>
      </c>
      <c r="AD82" s="122">
        <v>0.31916152864794017</v>
      </c>
    </row>
    <row r="83" spans="2:40" ht="15" customHeight="1" x14ac:dyDescent="0.3">
      <c r="B83" s="81" t="s">
        <v>48</v>
      </c>
      <c r="G83" s="56"/>
      <c r="O83" s="20" t="s">
        <v>24</v>
      </c>
      <c r="P83" s="39">
        <v>6304032.7739999974</v>
      </c>
      <c r="Q83" s="40">
        <v>7.2256729317774451E-2</v>
      </c>
      <c r="R83" s="124">
        <v>7470045.737999999</v>
      </c>
      <c r="S83" s="40">
        <v>8.3418412981773549E-2</v>
      </c>
      <c r="T83" s="123">
        <v>0.1849630237978839</v>
      </c>
      <c r="X83" s="51" t="s">
        <v>124</v>
      </c>
      <c r="Y83" s="108" t="s">
        <v>125</v>
      </c>
      <c r="Z83" s="109">
        <v>6485631.0300000003</v>
      </c>
      <c r="AA83" s="118">
        <v>7.4338205810487321E-2</v>
      </c>
      <c r="AB83" s="109">
        <v>6960174.1799999997</v>
      </c>
      <c r="AC83" s="118">
        <v>7.7724649156936276E-2</v>
      </c>
      <c r="AD83" s="119">
        <v>7.3168385282010015E-2</v>
      </c>
    </row>
    <row r="84" spans="2:40" ht="15" customHeight="1" x14ac:dyDescent="0.3">
      <c r="O84" s="20" t="s">
        <v>30</v>
      </c>
      <c r="P84" s="39">
        <v>2902093.3730000006</v>
      </c>
      <c r="Q84" s="40">
        <v>3.3263750812436398E-2</v>
      </c>
      <c r="R84" s="124">
        <v>2308539.0769999996</v>
      </c>
      <c r="S84" s="40">
        <v>2.5779583266823138E-2</v>
      </c>
      <c r="T84" s="123">
        <v>-0.20452625732935054</v>
      </c>
      <c r="X84" s="125" t="s">
        <v>49</v>
      </c>
      <c r="Y84" s="126"/>
      <c r="Z84" s="127">
        <v>4968278.3199999332</v>
      </c>
      <c r="AA84" s="128">
        <v>5.6946331755159556E-2</v>
      </c>
      <c r="AB84" s="127">
        <v>4019927.994999975</v>
      </c>
      <c r="AC84" s="128">
        <v>4.4890757755076657E-2</v>
      </c>
      <c r="AD84" s="129">
        <v>-0.19088107869930504</v>
      </c>
    </row>
    <row r="85" spans="2:40" ht="15" customHeight="1" x14ac:dyDescent="0.3"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O85" s="106" t="s">
        <v>28</v>
      </c>
      <c r="P85" s="39">
        <v>10338103.689000001</v>
      </c>
      <c r="Q85" s="40">
        <v>0.11849518977693674</v>
      </c>
      <c r="R85" s="39">
        <v>7215838.5250000022</v>
      </c>
      <c r="S85" s="40">
        <v>8.0579667006081976E-2</v>
      </c>
      <c r="T85" s="123">
        <v>-0.30201526875012547</v>
      </c>
      <c r="X85" s="82" t="s">
        <v>50</v>
      </c>
      <c r="Y85" s="83"/>
      <c r="Z85" s="84">
        <v>87244922.839999929</v>
      </c>
      <c r="AA85" s="85">
        <v>0.99999999999999989</v>
      </c>
      <c r="AB85" s="84">
        <v>89549123.160999984</v>
      </c>
      <c r="AC85" s="85">
        <v>1</v>
      </c>
      <c r="AD85" s="86">
        <v>2.6410709597689368E-2</v>
      </c>
    </row>
    <row r="86" spans="2:40" ht="15" customHeight="1" x14ac:dyDescent="0.3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O86" s="63" t="s">
        <v>32</v>
      </c>
      <c r="P86" s="39">
        <v>1897438.0009999997</v>
      </c>
      <c r="Q86" s="40">
        <v>2.174840597291541E-2</v>
      </c>
      <c r="R86" s="124">
        <v>2544225.6570000006</v>
      </c>
      <c r="S86" s="40">
        <v>2.8411508311764797E-2</v>
      </c>
      <c r="T86" s="123">
        <v>0.34087419755434789</v>
      </c>
      <c r="U86" s="63"/>
      <c r="X86" s="81" t="s">
        <v>48</v>
      </c>
      <c r="Y86" s="81"/>
      <c r="Z86" s="22"/>
      <c r="AA86" s="22"/>
      <c r="AB86" s="22"/>
      <c r="AC86" s="22"/>
      <c r="AD86" s="22"/>
    </row>
    <row r="87" spans="2:40" ht="15" customHeight="1" x14ac:dyDescent="0.3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O87" s="63" t="s">
        <v>34</v>
      </c>
      <c r="P87" s="39">
        <v>1258082.9799999997</v>
      </c>
      <c r="Q87" s="40">
        <v>1.442012828995471E-2</v>
      </c>
      <c r="R87" s="39">
        <v>1743368.7149999999</v>
      </c>
      <c r="S87" s="40">
        <v>1.9468294646119592E-2</v>
      </c>
      <c r="T87" s="123">
        <v>0.3857342820105556</v>
      </c>
      <c r="U87" s="63"/>
    </row>
    <row r="88" spans="2:40" ht="15" customHeight="1" x14ac:dyDescent="0.3">
      <c r="B88" s="130"/>
      <c r="C88" s="130"/>
      <c r="D88" s="1" t="s">
        <v>58</v>
      </c>
      <c r="E88" s="130"/>
      <c r="F88" s="130"/>
      <c r="G88" s="130"/>
      <c r="H88" s="130"/>
      <c r="I88" s="130"/>
      <c r="J88" s="130"/>
      <c r="K88" s="130"/>
      <c r="O88" s="63" t="s">
        <v>37</v>
      </c>
      <c r="P88" s="39">
        <v>2011410.0149999999</v>
      </c>
      <c r="Q88" s="40">
        <v>2.3054751491829048E-2</v>
      </c>
      <c r="R88" s="39">
        <v>1734991.5440000002</v>
      </c>
      <c r="S88" s="40">
        <v>1.9374746315278447E-2</v>
      </c>
      <c r="T88" s="123">
        <v>-0.13742522356885037</v>
      </c>
      <c r="U88" s="63"/>
      <c r="X88" s="81"/>
      <c r="Y88" s="81"/>
      <c r="Z88" s="22"/>
      <c r="AA88" s="22"/>
      <c r="AB88" s="22"/>
      <c r="AC88" s="22"/>
      <c r="AD88" s="22"/>
    </row>
    <row r="89" spans="2:40" ht="15" customHeight="1" x14ac:dyDescent="0.3">
      <c r="B89" s="130"/>
      <c r="C89" s="130"/>
      <c r="D89" s="1" t="s">
        <v>59</v>
      </c>
      <c r="E89" s="130"/>
      <c r="F89" s="130"/>
      <c r="G89" s="130"/>
      <c r="H89" s="130"/>
      <c r="I89" s="130"/>
      <c r="J89" s="130"/>
      <c r="K89" s="130"/>
      <c r="O89" s="63" t="s">
        <v>42</v>
      </c>
      <c r="P89" s="39">
        <v>1044470.2449999999</v>
      </c>
      <c r="Q89" s="40">
        <v>1.197170231803027E-2</v>
      </c>
      <c r="R89" s="39">
        <v>814325.04799999995</v>
      </c>
      <c r="S89" s="40">
        <v>9.093612748568498E-3</v>
      </c>
      <c r="T89" s="123">
        <v>-0.22034634122104643</v>
      </c>
      <c r="U89" s="63"/>
      <c r="X89" s="21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30"/>
      <c r="C90" s="130"/>
      <c r="D90" s="1" t="s">
        <v>61</v>
      </c>
      <c r="E90" s="130"/>
      <c r="F90" s="130"/>
      <c r="G90" s="130"/>
      <c r="H90" s="130"/>
      <c r="I90" s="130"/>
      <c r="J90" s="130"/>
      <c r="K90" s="130"/>
      <c r="O90" s="63" t="s">
        <v>40</v>
      </c>
      <c r="P90" s="39">
        <v>4126702.3440000019</v>
      </c>
      <c r="Q90" s="40">
        <v>4.7300200512160856E-2</v>
      </c>
      <c r="R90" s="124">
        <v>378927.40100000013</v>
      </c>
      <c r="S90" s="40">
        <v>4.2315031976218036E-3</v>
      </c>
      <c r="T90" s="123">
        <v>-0.90817670638374492</v>
      </c>
      <c r="U90" s="63"/>
      <c r="X90" s="33" t="s">
        <v>15</v>
      </c>
      <c r="Y90" s="33" t="s">
        <v>16</v>
      </c>
      <c r="Z90" s="100">
        <v>2020</v>
      </c>
      <c r="AA90" s="100">
        <v>2021</v>
      </c>
      <c r="AB90" s="100">
        <v>2022</v>
      </c>
      <c r="AC90" s="100">
        <v>2023</v>
      </c>
      <c r="AD90" s="100">
        <v>2024</v>
      </c>
    </row>
    <row r="91" spans="2:40" ht="15" customHeight="1" x14ac:dyDescent="0.3">
      <c r="B91" s="130"/>
      <c r="C91" s="130"/>
      <c r="D91" s="1" t="s">
        <v>62</v>
      </c>
      <c r="E91" s="130"/>
      <c r="F91" s="130"/>
      <c r="G91" s="130"/>
      <c r="H91" s="130"/>
      <c r="I91" s="130"/>
      <c r="J91" s="130"/>
      <c r="K91" s="130"/>
      <c r="O91" s="63" t="s">
        <v>44</v>
      </c>
      <c r="P91" s="39">
        <v>0.104</v>
      </c>
      <c r="Q91" s="40">
        <v>1.1920464436736043E-9</v>
      </c>
      <c r="R91" s="39">
        <v>0.16000000000000003</v>
      </c>
      <c r="S91" s="40">
        <v>1.7867288294083765E-9</v>
      </c>
      <c r="T91" s="123">
        <v>0.53846153846153888</v>
      </c>
      <c r="X91" s="42" t="s">
        <v>22</v>
      </c>
      <c r="Y91" s="43"/>
      <c r="Z91" s="44">
        <v>9134684.5329999998</v>
      </c>
      <c r="AA91" s="44">
        <v>12202040.745999999</v>
      </c>
      <c r="AB91" s="44">
        <v>17523866.278999999</v>
      </c>
      <c r="AC91" s="44">
        <v>18498762.057</v>
      </c>
      <c r="AD91" s="101">
        <v>14012490.642000001</v>
      </c>
      <c r="AH91" s="102"/>
      <c r="AI91" s="103"/>
      <c r="AJ91" s="104"/>
      <c r="AK91" s="104"/>
      <c r="AL91" s="104"/>
      <c r="AM91" s="104"/>
      <c r="AN91" s="105"/>
    </row>
    <row r="92" spans="2:40" ht="15" customHeight="1" x14ac:dyDescent="0.3">
      <c r="B92" s="130"/>
      <c r="C92" s="130"/>
      <c r="D92" s="1" t="s">
        <v>63</v>
      </c>
      <c r="E92" s="130"/>
      <c r="F92" s="130"/>
      <c r="G92" s="130"/>
      <c r="H92" s="130"/>
      <c r="I92" s="130"/>
      <c r="J92" s="130"/>
      <c r="K92" s="130"/>
      <c r="O92" s="112" t="s">
        <v>46</v>
      </c>
      <c r="P92" s="75">
        <v>87244922.839999989</v>
      </c>
      <c r="Q92" s="85">
        <v>1</v>
      </c>
      <c r="R92" s="75">
        <v>89549123.160999984</v>
      </c>
      <c r="S92" s="85">
        <v>1</v>
      </c>
      <c r="T92" s="77">
        <v>2.6410709597688667E-2</v>
      </c>
      <c r="U92" s="63"/>
      <c r="X92" s="102" t="s">
        <v>111</v>
      </c>
      <c r="Y92" s="103" t="s">
        <v>112</v>
      </c>
      <c r="Z92" s="104">
        <v>2497218.2370000002</v>
      </c>
      <c r="AA92" s="104">
        <v>3537818.253</v>
      </c>
      <c r="AB92" s="104">
        <v>5169141.7939999998</v>
      </c>
      <c r="AC92" s="104">
        <v>5402812.841</v>
      </c>
      <c r="AD92" s="105">
        <v>4066500.3509999998</v>
      </c>
    </row>
    <row r="93" spans="2:40" ht="15" customHeight="1" x14ac:dyDescent="0.3">
      <c r="B93" s="130"/>
      <c r="C93" s="130"/>
      <c r="D93" s="1" t="s">
        <v>64</v>
      </c>
      <c r="E93" s="130"/>
      <c r="F93" s="130"/>
      <c r="G93" s="130"/>
      <c r="H93" s="130"/>
      <c r="I93" s="130"/>
      <c r="J93" s="130"/>
      <c r="K93" s="130"/>
      <c r="O93" s="81" t="s">
        <v>48</v>
      </c>
      <c r="P93" s="6"/>
      <c r="Q93" s="6"/>
      <c r="R93" s="6"/>
      <c r="S93" s="6"/>
      <c r="T93" s="6"/>
      <c r="U93" s="63"/>
      <c r="X93" s="51" t="s">
        <v>109</v>
      </c>
      <c r="Y93" s="52" t="s">
        <v>110</v>
      </c>
      <c r="Z93" s="131">
        <v>3042504.8259999999</v>
      </c>
      <c r="AA93" s="131">
        <v>4504214.1770000001</v>
      </c>
      <c r="AB93" s="131">
        <v>6558909.3159999996</v>
      </c>
      <c r="AC93" s="131">
        <v>6750014.3550000004</v>
      </c>
      <c r="AD93" s="131">
        <v>5451287.9730000002</v>
      </c>
    </row>
    <row r="94" spans="2:40" ht="15" customHeight="1" x14ac:dyDescent="0.3">
      <c r="B94" s="130"/>
      <c r="C94" s="130"/>
      <c r="D94" s="1" t="s">
        <v>65</v>
      </c>
      <c r="E94" s="130"/>
      <c r="F94" s="130"/>
      <c r="G94" s="130"/>
      <c r="H94" s="130"/>
      <c r="I94" s="130"/>
      <c r="J94" s="130"/>
      <c r="K94" s="130"/>
      <c r="X94" s="102" t="s">
        <v>113</v>
      </c>
      <c r="Y94" s="58" t="s">
        <v>114</v>
      </c>
      <c r="Z94" s="59">
        <v>1075549.753</v>
      </c>
      <c r="AA94" s="59">
        <v>1360809.5649999999</v>
      </c>
      <c r="AB94" s="59">
        <v>1871416.04</v>
      </c>
      <c r="AC94" s="59">
        <v>2115768.0070000002</v>
      </c>
      <c r="AD94" s="111">
        <v>1840104.2250000001</v>
      </c>
    </row>
    <row r="95" spans="2:40" ht="15" customHeight="1" x14ac:dyDescent="0.3">
      <c r="B95" s="130"/>
      <c r="C95" s="130"/>
      <c r="D95" s="1" t="s">
        <v>66</v>
      </c>
      <c r="E95" s="130"/>
      <c r="F95" s="130"/>
      <c r="G95" s="130"/>
      <c r="H95" s="130"/>
      <c r="I95" s="130"/>
      <c r="J95" s="130"/>
      <c r="K95" s="130"/>
      <c r="M95" s="63"/>
      <c r="X95" s="51" t="s">
        <v>117</v>
      </c>
      <c r="Y95" s="52" t="s">
        <v>112</v>
      </c>
      <c r="Z95" s="131">
        <v>1260445.3230000001</v>
      </c>
      <c r="AA95" s="131">
        <v>1224816.186</v>
      </c>
      <c r="AB95" s="131">
        <v>1383976.233</v>
      </c>
      <c r="AC95" s="131">
        <v>1750407.4879999999</v>
      </c>
      <c r="AD95" s="131">
        <v>1164393.061</v>
      </c>
    </row>
    <row r="96" spans="2:40" ht="15" customHeight="1" x14ac:dyDescent="0.3"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W96" s="102"/>
      <c r="X96" s="51" t="s">
        <v>115</v>
      </c>
      <c r="Y96" s="52" t="s">
        <v>116</v>
      </c>
      <c r="Z96" s="104">
        <v>1172440.2509999999</v>
      </c>
      <c r="AA96" s="104">
        <v>1417304.906</v>
      </c>
      <c r="AB96" s="104">
        <v>2393241.469</v>
      </c>
      <c r="AC96" s="105">
        <v>2066059.1680000001</v>
      </c>
      <c r="AD96" s="105">
        <v>1316987.0109999999</v>
      </c>
      <c r="AE96" s="104"/>
      <c r="AF96" s="104"/>
      <c r="AG96" s="104"/>
      <c r="AH96" s="104"/>
      <c r="AI96" s="105"/>
    </row>
    <row r="97" spans="2:30" ht="15" customHeight="1" x14ac:dyDescent="0.3"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X97" s="51" t="s">
        <v>35</v>
      </c>
      <c r="Y97" s="52"/>
      <c r="Z97" s="131">
        <v>86526.143000001088</v>
      </c>
      <c r="AA97" s="131">
        <v>157077.65899999999</v>
      </c>
      <c r="AB97" s="131">
        <v>147181.42700000107</v>
      </c>
      <c r="AC97" s="131">
        <v>413700.19799999893</v>
      </c>
      <c r="AD97" s="131">
        <v>173218.02099999972</v>
      </c>
    </row>
    <row r="98" spans="2:30" ht="15" customHeight="1" x14ac:dyDescent="0.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O98" s="19" t="s">
        <v>67</v>
      </c>
      <c r="P98" s="20"/>
      <c r="Q98" s="20"/>
      <c r="R98" s="20"/>
      <c r="S98" s="20"/>
      <c r="T98" s="20"/>
      <c r="X98" s="42" t="s">
        <v>38</v>
      </c>
      <c r="Y98" s="43"/>
      <c r="Z98" s="44">
        <v>19429462.706999999</v>
      </c>
      <c r="AA98" s="44">
        <v>26433777.249000002</v>
      </c>
      <c r="AB98" s="44">
        <v>29091232.258000001</v>
      </c>
      <c r="AC98" s="44">
        <v>34745857.369999997</v>
      </c>
      <c r="AD98" s="101">
        <v>24959523.859000001</v>
      </c>
    </row>
    <row r="99" spans="2:30" ht="15" customHeight="1" x14ac:dyDescent="0.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O99" s="99" t="s">
        <v>13</v>
      </c>
      <c r="P99" s="100">
        <v>2020</v>
      </c>
      <c r="Q99" s="100">
        <v>2021</v>
      </c>
      <c r="R99" s="100">
        <v>2022</v>
      </c>
      <c r="S99" s="100">
        <v>2023</v>
      </c>
      <c r="T99" s="100">
        <v>2024</v>
      </c>
      <c r="X99" s="102" t="s">
        <v>120</v>
      </c>
      <c r="Y99" s="103" t="s">
        <v>121</v>
      </c>
      <c r="Z99" s="104">
        <v>7214663.4960000003</v>
      </c>
      <c r="AA99" s="104">
        <v>9983452.2890000008</v>
      </c>
      <c r="AB99" s="104">
        <v>15127873.083000001</v>
      </c>
      <c r="AC99" s="104">
        <v>15985624.120999999</v>
      </c>
      <c r="AD99" s="105">
        <v>11931858.847999999</v>
      </c>
    </row>
    <row r="100" spans="2:30" ht="15" customHeight="1" x14ac:dyDescent="0.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O100" s="20" t="s">
        <v>21</v>
      </c>
      <c r="P100" s="39">
        <v>20903176.833000001</v>
      </c>
      <c r="Q100" s="39">
        <v>27206555.399</v>
      </c>
      <c r="R100" s="39">
        <v>31815795.760000002</v>
      </c>
      <c r="S100" s="39">
        <v>38917721.799999997</v>
      </c>
      <c r="T100" s="39">
        <v>28467849.302000001</v>
      </c>
      <c r="X100" s="51" t="s">
        <v>122</v>
      </c>
      <c r="Y100" s="108" t="s">
        <v>123</v>
      </c>
      <c r="Z100" s="109">
        <v>5115991.0429999996</v>
      </c>
      <c r="AA100" s="109">
        <v>5516287.142</v>
      </c>
      <c r="AB100" s="109">
        <v>6019481.4519999996</v>
      </c>
      <c r="AC100" s="109">
        <v>7396427.6940000001</v>
      </c>
      <c r="AD100" s="110">
        <v>5546819.2089999998</v>
      </c>
    </row>
    <row r="101" spans="2:30" ht="15" customHeight="1" x14ac:dyDescent="0.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O101" s="20" t="s">
        <v>24</v>
      </c>
      <c r="P101" s="39">
        <v>2506816.37</v>
      </c>
      <c r="Q101" s="39">
        <v>3967955.057</v>
      </c>
      <c r="R101" s="39">
        <v>4897244.5619999999</v>
      </c>
      <c r="S101" s="39">
        <v>3776306.4190000002</v>
      </c>
      <c r="T101" s="39">
        <v>3252976.5419999999</v>
      </c>
      <c r="X101" s="102" t="s">
        <v>126</v>
      </c>
      <c r="Y101" s="103" t="s">
        <v>127</v>
      </c>
      <c r="Z101" s="104">
        <v>1924561.493</v>
      </c>
      <c r="AA101" s="104">
        <v>2400502.344</v>
      </c>
      <c r="AB101" s="104">
        <v>1938745.602</v>
      </c>
      <c r="AC101" s="104">
        <v>2631853.2859999998</v>
      </c>
      <c r="AD101" s="105">
        <v>2645762.0490000001</v>
      </c>
    </row>
    <row r="102" spans="2:30" ht="15" customHeight="1" x14ac:dyDescent="0.3">
      <c r="O102" s="20" t="s">
        <v>26</v>
      </c>
      <c r="P102" s="39">
        <v>2846114.4210000001</v>
      </c>
      <c r="Q102" s="39">
        <v>3874831.142</v>
      </c>
      <c r="R102" s="39">
        <v>4536622.4179999996</v>
      </c>
      <c r="S102" s="39">
        <v>3222534.9180000001</v>
      </c>
      <c r="T102" s="39">
        <v>3062277.5350000001</v>
      </c>
      <c r="X102" s="51" t="s">
        <v>124</v>
      </c>
      <c r="Y102" s="108" t="s">
        <v>125</v>
      </c>
      <c r="Z102" s="109">
        <v>3246765.6039999998</v>
      </c>
      <c r="AA102" s="109">
        <v>6302859.9029999999</v>
      </c>
      <c r="AB102" s="109">
        <v>3515107.5249999999</v>
      </c>
      <c r="AC102" s="109">
        <v>5446827.9210000001</v>
      </c>
      <c r="AD102" s="110">
        <v>3030307.753</v>
      </c>
    </row>
    <row r="103" spans="2:30" ht="15" customHeight="1" x14ac:dyDescent="0.3">
      <c r="M103" s="20"/>
      <c r="O103" s="20" t="s">
        <v>28</v>
      </c>
      <c r="P103" s="39">
        <v>2308039.6159999999</v>
      </c>
      <c r="Q103" s="39">
        <v>3586476.3970000003</v>
      </c>
      <c r="R103" s="39">
        <v>5365435.7970000003</v>
      </c>
      <c r="S103" s="39">
        <v>7328056.29</v>
      </c>
      <c r="T103" s="39">
        <v>4188911.122</v>
      </c>
      <c r="U103" s="63"/>
      <c r="X103" s="102" t="s">
        <v>128</v>
      </c>
      <c r="Y103" s="103" t="s">
        <v>129</v>
      </c>
      <c r="Z103" s="104">
        <v>1525830.5279999999</v>
      </c>
      <c r="AA103" s="104">
        <v>1960110.645</v>
      </c>
      <c r="AB103" s="104">
        <v>2299571.5780000002</v>
      </c>
      <c r="AC103" s="104">
        <v>2178134.1170000001</v>
      </c>
      <c r="AD103" s="105">
        <v>1486981.4580000001</v>
      </c>
    </row>
    <row r="104" spans="2:30" ht="15" customHeight="1" x14ac:dyDescent="0.3">
      <c r="M104" s="20"/>
      <c r="O104" s="63" t="s">
        <v>32</v>
      </c>
      <c r="P104" s="39">
        <v>845818.42700000003</v>
      </c>
      <c r="Q104" s="39">
        <v>1186232.598</v>
      </c>
      <c r="R104" s="39">
        <v>1234936.476</v>
      </c>
      <c r="S104" s="39">
        <v>1126856.3859999999</v>
      </c>
      <c r="T104" s="39">
        <v>1113029.8130000001</v>
      </c>
      <c r="U104" s="63"/>
      <c r="X104" s="51" t="s">
        <v>49</v>
      </c>
      <c r="Y104" s="52"/>
      <c r="Z104" s="53">
        <v>401650.54299999774</v>
      </c>
      <c r="AA104" s="53">
        <v>270564.92599999905</v>
      </c>
      <c r="AB104" s="53">
        <v>190453.01799999923</v>
      </c>
      <c r="AC104" s="53">
        <v>1106990.2309999987</v>
      </c>
      <c r="AD104" s="131">
        <v>317794.54200000316</v>
      </c>
    </row>
    <row r="105" spans="2:30" ht="15" customHeight="1" x14ac:dyDescent="0.3">
      <c r="M105" s="20"/>
      <c r="O105" s="63" t="s">
        <v>30</v>
      </c>
      <c r="P105" s="39">
        <v>423126.94099999999</v>
      </c>
      <c r="Q105" s="39">
        <v>815143.31799999997</v>
      </c>
      <c r="R105" s="39">
        <v>1853441.35</v>
      </c>
      <c r="S105" s="39">
        <v>1662808.436</v>
      </c>
      <c r="T105" s="39">
        <v>1034933.275</v>
      </c>
      <c r="U105" s="63"/>
      <c r="X105" s="82" t="s">
        <v>50</v>
      </c>
      <c r="Y105" s="83"/>
      <c r="Z105" s="84">
        <v>28564147.239999998</v>
      </c>
      <c r="AA105" s="84">
        <v>38635817.995000005</v>
      </c>
      <c r="AB105" s="84">
        <v>46615098.537</v>
      </c>
      <c r="AC105" s="84">
        <v>53244619.427000001</v>
      </c>
      <c r="AD105" s="115">
        <v>38972014.501000002</v>
      </c>
    </row>
    <row r="106" spans="2:30" ht="15" customHeight="1" x14ac:dyDescent="0.3">
      <c r="M106" s="20"/>
      <c r="O106" s="63" t="s">
        <v>34</v>
      </c>
      <c r="P106" s="39">
        <v>222350.05300000001</v>
      </c>
      <c r="Q106" s="39">
        <v>466938.86900000001</v>
      </c>
      <c r="R106" s="39">
        <v>771323.31599999999</v>
      </c>
      <c r="S106" s="39">
        <v>712640.05299999996</v>
      </c>
      <c r="T106" s="39">
        <v>751339.81799999997</v>
      </c>
      <c r="U106" s="63"/>
      <c r="X106" s="81" t="s">
        <v>48</v>
      </c>
      <c r="Y106" s="81"/>
      <c r="Z106" s="22"/>
      <c r="AA106" s="22"/>
      <c r="AB106" s="22"/>
      <c r="AC106" s="22"/>
      <c r="AD106" s="22"/>
    </row>
    <row r="107" spans="2:30" ht="15" customHeight="1" x14ac:dyDescent="0.3">
      <c r="M107" s="63"/>
      <c r="O107" s="63" t="s">
        <v>37</v>
      </c>
      <c r="P107" s="39">
        <v>288726.93800000002</v>
      </c>
      <c r="Q107" s="39">
        <v>648768.63899999997</v>
      </c>
      <c r="R107" s="39">
        <v>440562.66</v>
      </c>
      <c r="S107" s="39">
        <v>1031258.39</v>
      </c>
      <c r="T107" s="39">
        <v>752818.40700000001</v>
      </c>
      <c r="U107" s="63"/>
      <c r="X107" s="132" t="s">
        <v>131</v>
      </c>
      <c r="Y107" s="90"/>
      <c r="Z107" s="22"/>
      <c r="AA107" s="22"/>
      <c r="AB107" s="22"/>
      <c r="AC107" s="22"/>
      <c r="AD107" s="22"/>
    </row>
    <row r="108" spans="2:30" ht="15" customHeight="1" x14ac:dyDescent="0.3">
      <c r="M108" s="63"/>
      <c r="O108" s="63" t="s">
        <v>42</v>
      </c>
      <c r="P108" s="39">
        <v>390965.07299999997</v>
      </c>
      <c r="Q108" s="39">
        <v>363127.446</v>
      </c>
      <c r="R108" s="39">
        <v>878709.69700000004</v>
      </c>
      <c r="S108" s="39">
        <v>612596.57200000004</v>
      </c>
      <c r="T108" s="39">
        <v>370876.587</v>
      </c>
      <c r="U108" s="63"/>
      <c r="X108" s="133"/>
      <c r="Y108" s="133"/>
      <c r="Z108" s="134"/>
      <c r="AA108" s="134"/>
      <c r="AB108" s="134"/>
      <c r="AC108" s="134"/>
      <c r="AD108" s="134"/>
    </row>
    <row r="109" spans="2:30" ht="15" customHeight="1" x14ac:dyDescent="0.3">
      <c r="M109" s="63"/>
      <c r="O109" s="63" t="s">
        <v>40</v>
      </c>
      <c r="P109" s="39">
        <v>137051.84400000001</v>
      </c>
      <c r="Q109" s="39">
        <v>106264.393</v>
      </c>
      <c r="R109" s="39">
        <v>186461.644</v>
      </c>
      <c r="S109" s="39">
        <v>2181895.6839999999</v>
      </c>
      <c r="T109" s="39">
        <v>165912.394</v>
      </c>
      <c r="U109" s="63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63"/>
      <c r="O110" s="63" t="s">
        <v>44</v>
      </c>
      <c r="P110" s="39">
        <v>0.34</v>
      </c>
      <c r="Q110" s="39">
        <v>1.1339999999999999</v>
      </c>
      <c r="R110" s="39">
        <v>0.65400000000000003</v>
      </c>
      <c r="S110" s="39">
        <v>0.76900000000000002</v>
      </c>
      <c r="T110" s="39">
        <v>0.82799999999999996</v>
      </c>
      <c r="U110" s="63"/>
      <c r="X110" s="21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63"/>
      <c r="O111" s="112" t="s">
        <v>46</v>
      </c>
      <c r="P111" s="75">
        <v>28564147.240000002</v>
      </c>
      <c r="Q111" s="75">
        <v>38635817.994999997</v>
      </c>
      <c r="R111" s="75">
        <v>46615098.537</v>
      </c>
      <c r="S111" s="75">
        <v>53244619.426999994</v>
      </c>
      <c r="T111" s="75">
        <v>38972014.501000002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63"/>
      <c r="O112" s="135" t="s">
        <v>48</v>
      </c>
      <c r="P112" s="6"/>
      <c r="Q112" s="6"/>
      <c r="R112" s="136"/>
      <c r="S112" s="136"/>
      <c r="T112" s="6"/>
      <c r="X112" s="21" t="s">
        <v>69</v>
      </c>
      <c r="Y112" s="21"/>
      <c r="Z112" s="22"/>
      <c r="AA112" s="22"/>
      <c r="AB112" s="22"/>
      <c r="AC112" s="22"/>
      <c r="AD112" s="22"/>
    </row>
    <row r="113" spans="1:30" ht="15" customHeight="1" x14ac:dyDescent="0.3">
      <c r="M113" s="63"/>
      <c r="O113" s="137" t="s">
        <v>131</v>
      </c>
      <c r="P113" s="6"/>
      <c r="Q113" s="6"/>
      <c r="R113" s="6"/>
      <c r="S113" s="6"/>
      <c r="T113" s="6"/>
      <c r="X113" s="33" t="s">
        <v>15</v>
      </c>
      <c r="Y113" s="33" t="s">
        <v>16</v>
      </c>
      <c r="Z113" s="100">
        <v>2020</v>
      </c>
      <c r="AA113" s="100">
        <v>2021</v>
      </c>
      <c r="AB113" s="100">
        <v>2022</v>
      </c>
      <c r="AC113" s="100">
        <v>2023</v>
      </c>
      <c r="AD113" s="100">
        <v>2024</v>
      </c>
    </row>
    <row r="114" spans="1:30" ht="15" customHeight="1" x14ac:dyDescent="0.3">
      <c r="M114" s="63"/>
      <c r="X114" s="42" t="s">
        <v>22</v>
      </c>
      <c r="Y114" s="43"/>
      <c r="Z114" s="44">
        <v>1822448.138</v>
      </c>
      <c r="AA114" s="44">
        <v>1709574.1110000005</v>
      </c>
      <c r="AB114" s="44">
        <v>2168067.1110000005</v>
      </c>
      <c r="AC114" s="44">
        <v>2131914.4380000001</v>
      </c>
      <c r="AD114" s="101">
        <v>1725450.0950000004</v>
      </c>
    </row>
    <row r="115" spans="1:30" ht="15" customHeight="1" x14ac:dyDescent="0.3">
      <c r="A115" s="20"/>
      <c r="L115" s="20"/>
      <c r="N115" s="20"/>
      <c r="U115" s="20"/>
      <c r="W115" s="20"/>
      <c r="X115" s="102" t="s">
        <v>115</v>
      </c>
      <c r="Y115" s="103" t="s">
        <v>116</v>
      </c>
      <c r="Z115" s="104">
        <v>1248306.4049999998</v>
      </c>
      <c r="AA115" s="104">
        <v>1176150.4210000001</v>
      </c>
      <c r="AB115" s="104">
        <v>1379352.5580000004</v>
      </c>
      <c r="AC115" s="104">
        <v>1310964.3419999999</v>
      </c>
      <c r="AD115" s="105">
        <v>1134148.8920000005</v>
      </c>
    </row>
    <row r="116" spans="1:30" ht="15" customHeight="1" x14ac:dyDescent="0.3">
      <c r="A116" s="20"/>
      <c r="L116" s="20"/>
      <c r="N116" s="20"/>
      <c r="U116" s="20"/>
      <c r="W116" s="20"/>
      <c r="X116" s="107" t="s">
        <v>113</v>
      </c>
      <c r="Y116" s="108" t="s">
        <v>114</v>
      </c>
      <c r="Z116" s="109">
        <v>227984.54</v>
      </c>
      <c r="AA116" s="109">
        <v>264553.68</v>
      </c>
      <c r="AB116" s="109">
        <v>357079.88</v>
      </c>
      <c r="AC116" s="109">
        <v>374802.62500000006</v>
      </c>
      <c r="AD116" s="110">
        <v>172023.39499999999</v>
      </c>
    </row>
    <row r="117" spans="1:30" ht="15" customHeight="1" x14ac:dyDescent="0.3">
      <c r="A117" s="20"/>
      <c r="L117" s="20"/>
      <c r="N117" s="20"/>
      <c r="U117" s="20"/>
      <c r="W117" s="20"/>
      <c r="X117" s="57" t="s">
        <v>134</v>
      </c>
      <c r="Y117" s="58" t="s">
        <v>135</v>
      </c>
      <c r="Z117" s="59">
        <v>31442.239000000001</v>
      </c>
      <c r="AA117" s="59">
        <v>88300.876999999993</v>
      </c>
      <c r="AB117" s="59">
        <v>197274.60599999997</v>
      </c>
      <c r="AC117" s="59">
        <v>179738.49299999999</v>
      </c>
      <c r="AD117" s="111">
        <v>187657.41200000001</v>
      </c>
    </row>
    <row r="118" spans="1:30" ht="15" customHeight="1" x14ac:dyDescent="0.3">
      <c r="A118" s="20"/>
      <c r="K118" s="138"/>
      <c r="L118" s="20"/>
      <c r="N118" s="20"/>
      <c r="O118" s="21" t="s">
        <v>70</v>
      </c>
      <c r="P118" s="6"/>
      <c r="Q118" s="6"/>
      <c r="R118" s="6"/>
      <c r="S118" s="6"/>
      <c r="T118" s="6"/>
      <c r="U118" s="20"/>
      <c r="W118" s="20"/>
      <c r="X118" s="51" t="s">
        <v>35</v>
      </c>
      <c r="Y118" s="52"/>
      <c r="Z118" s="53">
        <v>314714.95400000014</v>
      </c>
      <c r="AA118" s="53">
        <v>180569.13300000038</v>
      </c>
      <c r="AB118" s="53">
        <v>234360.06700000004</v>
      </c>
      <c r="AC118" s="53">
        <v>266408.97800000012</v>
      </c>
      <c r="AD118" s="131">
        <v>231620.39599999995</v>
      </c>
    </row>
    <row r="119" spans="1:30" ht="15" customHeight="1" x14ac:dyDescent="0.3">
      <c r="A119" s="20"/>
      <c r="B119" s="18" t="s">
        <v>71</v>
      </c>
      <c r="K119" s="138"/>
      <c r="L119" s="20"/>
      <c r="N119" s="20"/>
      <c r="O119" s="6"/>
      <c r="P119" s="6"/>
      <c r="Q119" s="6"/>
      <c r="R119" s="6"/>
      <c r="S119" s="6"/>
      <c r="T119" s="6"/>
      <c r="U119" s="20"/>
      <c r="W119" s="20"/>
      <c r="X119" s="42" t="s">
        <v>38</v>
      </c>
      <c r="Y119" s="43"/>
      <c r="Z119" s="44">
        <v>15115468.415999996</v>
      </c>
      <c r="AA119" s="44">
        <v>15500612.621999998</v>
      </c>
      <c r="AB119" s="44">
        <v>18184912.563000005</v>
      </c>
      <c r="AC119" s="44">
        <v>20341588.367999993</v>
      </c>
      <c r="AD119" s="101">
        <v>15460772.694000008</v>
      </c>
    </row>
    <row r="120" spans="1:30" ht="15" customHeight="1" x14ac:dyDescent="0.3">
      <c r="A120" s="20"/>
      <c r="B120" s="208" t="s">
        <v>8</v>
      </c>
      <c r="C120" s="211" t="s">
        <v>72</v>
      </c>
      <c r="D120" s="212"/>
      <c r="E120" s="211" t="s">
        <v>73</v>
      </c>
      <c r="F120" s="212"/>
      <c r="G120" s="211" t="s">
        <v>74</v>
      </c>
      <c r="H120" s="212"/>
      <c r="L120" s="20"/>
      <c r="N120" s="20"/>
      <c r="O120" s="98" t="s">
        <v>75</v>
      </c>
      <c r="P120" s="20"/>
      <c r="Q120" s="20"/>
      <c r="R120" s="20"/>
      <c r="S120" s="20"/>
      <c r="T120" s="20"/>
      <c r="U120" s="20"/>
      <c r="W120" s="20"/>
      <c r="X120" s="102" t="s">
        <v>120</v>
      </c>
      <c r="Y120" s="103" t="s">
        <v>121</v>
      </c>
      <c r="Z120" s="104">
        <v>6778742.1710000001</v>
      </c>
      <c r="AA120" s="104">
        <v>7033701.0750000002</v>
      </c>
      <c r="AB120" s="104">
        <v>9063001.803000005</v>
      </c>
      <c r="AC120" s="104">
        <v>9435832.2729999963</v>
      </c>
      <c r="AD120" s="105">
        <v>7773887.989000001</v>
      </c>
    </row>
    <row r="121" spans="1:30" ht="15" customHeight="1" x14ac:dyDescent="0.3">
      <c r="A121" s="20"/>
      <c r="B121" s="209"/>
      <c r="C121" s="213"/>
      <c r="D121" s="214"/>
      <c r="E121" s="213"/>
      <c r="F121" s="214"/>
      <c r="G121" s="213"/>
      <c r="H121" s="214"/>
      <c r="L121" s="20"/>
      <c r="N121" s="20"/>
      <c r="O121" s="99" t="s">
        <v>13</v>
      </c>
      <c r="P121" s="100">
        <v>2020</v>
      </c>
      <c r="Q121" s="100">
        <v>2021</v>
      </c>
      <c r="R121" s="100">
        <v>2022</v>
      </c>
      <c r="S121" s="100">
        <v>2023</v>
      </c>
      <c r="T121" s="100">
        <v>2024</v>
      </c>
      <c r="U121" s="20"/>
      <c r="W121" s="20"/>
      <c r="X121" s="107" t="s">
        <v>122</v>
      </c>
      <c r="Y121" s="108" t="s">
        <v>123</v>
      </c>
      <c r="Z121" s="109">
        <v>5714812.0180000002</v>
      </c>
      <c r="AA121" s="109">
        <v>5006971.5840000007</v>
      </c>
      <c r="AB121" s="109">
        <v>5068461.1449999986</v>
      </c>
      <c r="AC121" s="109">
        <v>6245385.8350000009</v>
      </c>
      <c r="AD121" s="110">
        <v>4626380.5129999984</v>
      </c>
    </row>
    <row r="122" spans="1:30" ht="15" customHeight="1" x14ac:dyDescent="0.3">
      <c r="A122" s="20"/>
      <c r="B122" s="210"/>
      <c r="C122" s="139">
        <v>44927</v>
      </c>
      <c r="D122" s="139">
        <v>45292</v>
      </c>
      <c r="E122" s="139">
        <v>44927</v>
      </c>
      <c r="F122" s="139">
        <v>45292</v>
      </c>
      <c r="G122" s="139">
        <v>44927</v>
      </c>
      <c r="H122" s="139">
        <v>45292</v>
      </c>
      <c r="L122" s="20"/>
      <c r="N122" s="20"/>
      <c r="O122" s="20" t="s">
        <v>76</v>
      </c>
      <c r="P122" s="39">
        <v>7513978.3829999994</v>
      </c>
      <c r="Q122" s="39">
        <v>7946734.5990000013</v>
      </c>
      <c r="R122" s="39">
        <v>9862047.8320000097</v>
      </c>
      <c r="S122" s="39">
        <v>10233904.357000003</v>
      </c>
      <c r="T122" s="39">
        <v>7494020.6419999991</v>
      </c>
      <c r="U122" s="20"/>
      <c r="W122" s="20"/>
      <c r="X122" s="57" t="s">
        <v>124</v>
      </c>
      <c r="Y122" s="58" t="s">
        <v>125</v>
      </c>
      <c r="Z122" s="59">
        <v>2334905.1590000005</v>
      </c>
      <c r="AA122" s="59">
        <v>2781865.4939999999</v>
      </c>
      <c r="AB122" s="59">
        <v>2982486.3419999997</v>
      </c>
      <c r="AC122" s="59">
        <v>3572733.8709999998</v>
      </c>
      <c r="AD122" s="111">
        <v>2496464.946</v>
      </c>
    </row>
    <row r="123" spans="1:30" ht="15" customHeight="1" x14ac:dyDescent="0.3">
      <c r="A123" s="20"/>
      <c r="B123" s="140" t="s">
        <v>17</v>
      </c>
      <c r="C123" s="141">
        <v>22796014.477000002</v>
      </c>
      <c r="D123" s="141">
        <v>26701156.425000001</v>
      </c>
      <c r="E123" s="141">
        <v>1507714.757</v>
      </c>
      <c r="F123" s="141">
        <v>2455998.3840000001</v>
      </c>
      <c r="G123" s="142">
        <v>6.6139401627473351</v>
      </c>
      <c r="H123" s="143">
        <v>9.1980974340889432</v>
      </c>
      <c r="L123" s="20"/>
      <c r="N123" s="20"/>
      <c r="O123" s="20" t="s">
        <v>26</v>
      </c>
      <c r="P123" s="39">
        <v>8345610.0990000004</v>
      </c>
      <c r="Q123" s="39">
        <v>7952514.8370000012</v>
      </c>
      <c r="R123" s="39">
        <v>8948712.8639999963</v>
      </c>
      <c r="S123" s="39">
        <v>10283067.929000001</v>
      </c>
      <c r="T123" s="39">
        <v>7129251.3760000002</v>
      </c>
      <c r="U123" s="20"/>
      <c r="W123" s="20"/>
      <c r="X123" s="57" t="s">
        <v>128</v>
      </c>
      <c r="Y123" s="58" t="s">
        <v>129</v>
      </c>
      <c r="Z123" s="59">
        <v>208890.818</v>
      </c>
      <c r="AA123" s="59">
        <v>247132.416</v>
      </c>
      <c r="AB123" s="59">
        <v>557586.54500000004</v>
      </c>
      <c r="AC123" s="59">
        <v>342191.18400000001</v>
      </c>
      <c r="AD123" s="111">
        <v>0</v>
      </c>
    </row>
    <row r="124" spans="1:30" ht="15" customHeight="1" x14ac:dyDescent="0.3">
      <c r="A124" s="20"/>
      <c r="B124" s="144" t="s">
        <v>20</v>
      </c>
      <c r="C124" s="145">
        <v>20241628.657000002</v>
      </c>
      <c r="D124" s="145">
        <v>23378046.747000001</v>
      </c>
      <c r="E124" s="145">
        <v>3778345.932</v>
      </c>
      <c r="F124" s="145">
        <v>3679801.5660000001</v>
      </c>
      <c r="G124" s="146">
        <v>18.66621503647319</v>
      </c>
      <c r="H124" s="147">
        <v>15.740414953495687</v>
      </c>
      <c r="L124" s="20"/>
      <c r="M124" s="63"/>
      <c r="N124" s="20"/>
      <c r="O124" s="20" t="s">
        <v>30</v>
      </c>
      <c r="P124" s="39">
        <v>348225.09299999999</v>
      </c>
      <c r="Q124" s="39">
        <v>941429.29700000002</v>
      </c>
      <c r="R124" s="39">
        <v>1290085.1479999998</v>
      </c>
      <c r="S124" s="39">
        <v>1468946.3439999998</v>
      </c>
      <c r="T124" s="39">
        <v>1903097.3509999998</v>
      </c>
      <c r="U124" s="63"/>
      <c r="W124" s="20"/>
      <c r="X124" s="51" t="s">
        <v>49</v>
      </c>
      <c r="Y124" s="52"/>
      <c r="Z124" s="53">
        <v>78118.249999996275</v>
      </c>
      <c r="AA124" s="53">
        <v>430942.05299999751</v>
      </c>
      <c r="AB124" s="53">
        <v>513376.72800000012</v>
      </c>
      <c r="AC124" s="53">
        <v>745445.20499999449</v>
      </c>
      <c r="AD124" s="131">
        <v>564039.24600000679</v>
      </c>
    </row>
    <row r="125" spans="1:30" ht="15" customHeight="1" x14ac:dyDescent="0.3">
      <c r="B125" s="148" t="s">
        <v>23</v>
      </c>
      <c r="C125" s="149">
        <v>32822911.866</v>
      </c>
      <c r="D125" s="149">
        <v>27651815.693</v>
      </c>
      <c r="E125" s="149">
        <v>8652140.5099999998</v>
      </c>
      <c r="F125" s="149">
        <v>6219103.9510000004</v>
      </c>
      <c r="G125" s="150">
        <v>26.360063803365421</v>
      </c>
      <c r="H125" s="151">
        <v>22.490761619586355</v>
      </c>
      <c r="M125" s="63"/>
      <c r="O125" s="20" t="s">
        <v>28</v>
      </c>
      <c r="P125" s="39">
        <v>730102.97899999993</v>
      </c>
      <c r="Q125" s="39">
        <v>369508</v>
      </c>
      <c r="R125" s="39">
        <v>252133.83</v>
      </c>
      <c r="S125" s="39">
        <v>487584.17600000004</v>
      </c>
      <c r="T125" s="39">
        <v>659853.42000000004</v>
      </c>
      <c r="U125" s="63"/>
      <c r="X125" s="82" t="s">
        <v>50</v>
      </c>
      <c r="Y125" s="83"/>
      <c r="Z125" s="84">
        <v>16937916.553999994</v>
      </c>
      <c r="AA125" s="84">
        <v>17210186.732999999</v>
      </c>
      <c r="AB125" s="84">
        <v>20352979.674000006</v>
      </c>
      <c r="AC125" s="84">
        <v>22473502.805999994</v>
      </c>
      <c r="AD125" s="115">
        <v>17186222.789000008</v>
      </c>
    </row>
    <row r="126" spans="1:30" ht="15" customHeight="1" x14ac:dyDescent="0.3">
      <c r="B126" s="144" t="s">
        <v>25</v>
      </c>
      <c r="C126" s="145">
        <v>27100302.41</v>
      </c>
      <c r="D126" s="145">
        <v>30321847.403000001</v>
      </c>
      <c r="E126" s="145">
        <v>8841185.8719999995</v>
      </c>
      <c r="F126" s="145">
        <v>7311916.3820000002</v>
      </c>
      <c r="G126" s="146">
        <v>32.62393805885209</v>
      </c>
      <c r="H126" s="147">
        <v>24.114349910212166</v>
      </c>
      <c r="K126" s="63"/>
      <c r="O126" s="63" t="s">
        <v>32</v>
      </c>
      <c r="P126" s="39">
        <v>479567.33499999996</v>
      </c>
      <c r="Q126" s="39">
        <v>74923.475000000006</v>
      </c>
      <c r="R126" s="39">
        <v>68319.26999999999</v>
      </c>
      <c r="S126" s="39">
        <v>104674.553</v>
      </c>
      <c r="T126" s="39">
        <v>407250.98700000002</v>
      </c>
      <c r="U126" s="63"/>
      <c r="X126" s="81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48" t="s">
        <v>27</v>
      </c>
      <c r="C127" s="149">
        <v>32666140.787</v>
      </c>
      <c r="D127" s="149">
        <v>30196726.463</v>
      </c>
      <c r="E127" s="149">
        <v>9844834.4470000006</v>
      </c>
      <c r="F127" s="149">
        <v>6706322.7289999994</v>
      </c>
      <c r="G127" s="150">
        <v>30.137733475139818</v>
      </c>
      <c r="H127" s="151">
        <v>22.208773978256371</v>
      </c>
      <c r="K127" s="63"/>
      <c r="O127" s="63" t="s">
        <v>40</v>
      </c>
      <c r="P127" s="39">
        <v>216153.11399999997</v>
      </c>
      <c r="Q127" s="39">
        <v>173344.13500000001</v>
      </c>
      <c r="R127" s="39">
        <v>134355.07699999999</v>
      </c>
      <c r="S127" s="39">
        <v>267362.64900000003</v>
      </c>
      <c r="T127" s="39">
        <v>215017.649</v>
      </c>
      <c r="U127" s="63"/>
      <c r="X127" s="132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44" t="s">
        <v>29</v>
      </c>
      <c r="C128" s="145">
        <v>29600309.149</v>
      </c>
      <c r="D128" s="145">
        <v>28760129.168000001</v>
      </c>
      <c r="E128" s="145">
        <v>8089313.7830000008</v>
      </c>
      <c r="F128" s="145">
        <v>7126927.5900000008</v>
      </c>
      <c r="G128" s="146">
        <v>27.328477355694393</v>
      </c>
      <c r="H128" s="147">
        <v>24.780582689210544</v>
      </c>
      <c r="K128" s="63"/>
      <c r="O128" s="152" t="s">
        <v>34</v>
      </c>
      <c r="P128" s="153">
        <v>14334.92</v>
      </c>
      <c r="Q128" s="153">
        <v>42437.84</v>
      </c>
      <c r="R128" s="153">
        <v>36027.820999999996</v>
      </c>
      <c r="S128" s="153">
        <v>83572.006000000008</v>
      </c>
      <c r="T128" s="153">
        <v>31392.884000000002</v>
      </c>
      <c r="U128" s="63"/>
    </row>
    <row r="129" spans="2:30" ht="15" customHeight="1" x14ac:dyDescent="0.3">
      <c r="B129" s="148" t="s">
        <v>31</v>
      </c>
      <c r="C129" s="149">
        <v>28300073.73</v>
      </c>
      <c r="D129" s="149">
        <v>30911956.298</v>
      </c>
      <c r="E129" s="149">
        <v>5995338.3420000002</v>
      </c>
      <c r="F129" s="149">
        <v>5966200.1469999999</v>
      </c>
      <c r="G129" s="150">
        <v>21.184885944818348</v>
      </c>
      <c r="H129" s="151">
        <v>19.300622999994381</v>
      </c>
      <c r="K129" s="63"/>
      <c r="O129" s="63" t="s">
        <v>44</v>
      </c>
      <c r="P129" s="39">
        <v>20047.61</v>
      </c>
      <c r="Q129" s="39">
        <v>78802.55</v>
      </c>
      <c r="R129" s="39">
        <v>13431.661999999998</v>
      </c>
      <c r="S129" s="39">
        <v>31974.967999999997</v>
      </c>
      <c r="T129" s="39">
        <v>6191.9</v>
      </c>
      <c r="U129" s="63"/>
    </row>
    <row r="130" spans="2:30" ht="15" customHeight="1" x14ac:dyDescent="0.3">
      <c r="B130" s="144" t="s">
        <v>33</v>
      </c>
      <c r="C130" s="145">
        <v>31101089.774</v>
      </c>
      <c r="D130" s="145">
        <v>28745708.186000001</v>
      </c>
      <c r="E130" s="145">
        <v>5568208.0070000002</v>
      </c>
      <c r="F130" s="145">
        <v>4455761.6400000006</v>
      </c>
      <c r="G130" s="146">
        <v>17.903578451630111</v>
      </c>
      <c r="H130" s="147">
        <v>15.500615295921241</v>
      </c>
      <c r="K130" s="63"/>
      <c r="O130" s="112" t="s">
        <v>46</v>
      </c>
      <c r="P130" s="75">
        <v>16937916.554000001</v>
      </c>
      <c r="Q130" s="75">
        <v>17210186.733000003</v>
      </c>
      <c r="R130" s="75">
        <v>20352979.674000002</v>
      </c>
      <c r="S130" s="75">
        <v>22473502.806000005</v>
      </c>
      <c r="T130" s="154">
        <v>17186222.789000001</v>
      </c>
      <c r="U130" s="63"/>
      <c r="X130" s="132"/>
      <c r="Y130" s="6"/>
      <c r="Z130" s="6"/>
      <c r="AA130" s="6"/>
      <c r="AB130" s="6"/>
      <c r="AC130" s="6"/>
      <c r="AD130" s="6"/>
    </row>
    <row r="131" spans="2:30" ht="15" customHeight="1" x14ac:dyDescent="0.3">
      <c r="B131" s="148" t="s">
        <v>36</v>
      </c>
      <c r="C131" s="149">
        <v>28713085.056000002</v>
      </c>
      <c r="D131" s="149">
        <v>28789018.681000002</v>
      </c>
      <c r="E131" s="149">
        <v>4273080.8640000001</v>
      </c>
      <c r="F131" s="149">
        <v>3403854.3309999998</v>
      </c>
      <c r="G131" s="150">
        <v>14.881998418721224</v>
      </c>
      <c r="H131" s="151">
        <v>11.823446879925971</v>
      </c>
      <c r="K131" s="63"/>
      <c r="O131" s="81" t="s">
        <v>48</v>
      </c>
      <c r="P131" s="113"/>
      <c r="Q131" s="113"/>
      <c r="R131" s="113"/>
      <c r="S131" s="113"/>
      <c r="T131" s="113"/>
      <c r="U131" s="63"/>
      <c r="X131" s="21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44" t="s">
        <v>39</v>
      </c>
      <c r="C132" s="145">
        <v>29681867.318</v>
      </c>
      <c r="D132" s="145" t="s">
        <v>118</v>
      </c>
      <c r="E132" s="145">
        <v>3927290.835</v>
      </c>
      <c r="F132" s="145" t="s">
        <v>118</v>
      </c>
      <c r="G132" s="146">
        <v>13.231279531454444</v>
      </c>
      <c r="H132" s="147" t="s">
        <v>118</v>
      </c>
      <c r="K132" s="63"/>
      <c r="O132" s="90" t="s">
        <v>131</v>
      </c>
      <c r="P132" s="6"/>
      <c r="Q132" s="6"/>
      <c r="R132" s="6"/>
      <c r="S132" s="6"/>
      <c r="T132" s="6"/>
      <c r="X132" s="197" t="s">
        <v>15</v>
      </c>
      <c r="Y132" s="197" t="s">
        <v>16</v>
      </c>
      <c r="Z132" s="199">
        <v>44927</v>
      </c>
      <c r="AA132" s="200"/>
      <c r="AB132" s="199">
        <v>45292</v>
      </c>
      <c r="AC132" s="200"/>
      <c r="AD132" s="201" t="s">
        <v>14</v>
      </c>
    </row>
    <row r="133" spans="2:30" ht="15" customHeight="1" x14ac:dyDescent="0.3">
      <c r="B133" s="148" t="s">
        <v>41</v>
      </c>
      <c r="C133" s="149">
        <v>27886116.219000001</v>
      </c>
      <c r="D133" s="149" t="s">
        <v>118</v>
      </c>
      <c r="E133" s="149">
        <v>3744934.3990000002</v>
      </c>
      <c r="F133" s="149" t="s">
        <v>118</v>
      </c>
      <c r="G133" s="150">
        <v>13.429386758592138</v>
      </c>
      <c r="H133" s="151" t="s">
        <v>118</v>
      </c>
      <c r="K133" s="63"/>
      <c r="X133" s="198"/>
      <c r="Y133" s="198"/>
      <c r="Z133" s="33" t="s">
        <v>57</v>
      </c>
      <c r="AA133" s="33" t="s">
        <v>19</v>
      </c>
      <c r="AB133" s="33" t="s">
        <v>57</v>
      </c>
      <c r="AC133" s="33" t="s">
        <v>19</v>
      </c>
      <c r="AD133" s="202"/>
    </row>
    <row r="134" spans="2:30" ht="15" customHeight="1" x14ac:dyDescent="0.3">
      <c r="B134" s="155" t="s">
        <v>43</v>
      </c>
      <c r="C134" s="156">
        <v>28786226.565000001</v>
      </c>
      <c r="D134" s="156" t="s">
        <v>118</v>
      </c>
      <c r="E134" s="156">
        <v>3033512.5439999998</v>
      </c>
      <c r="F134" s="156" t="s">
        <v>118</v>
      </c>
      <c r="G134" s="157">
        <v>10.538069438001033</v>
      </c>
      <c r="H134" s="158" t="s">
        <v>118</v>
      </c>
      <c r="T134" s="124"/>
      <c r="X134" s="42" t="s">
        <v>22</v>
      </c>
      <c r="Y134" s="43"/>
      <c r="Z134" s="44">
        <v>1682283.2439999999</v>
      </c>
      <c r="AA134" s="45">
        <v>9.9386821694381386E-2</v>
      </c>
      <c r="AB134" s="44">
        <v>1725450.0950000004</v>
      </c>
      <c r="AC134" s="45">
        <v>0.10039728427728574</v>
      </c>
      <c r="AD134" s="46">
        <v>2.5659680766576362E-2</v>
      </c>
    </row>
    <row r="135" spans="2:30" ht="15" customHeight="1" x14ac:dyDescent="0.3">
      <c r="B135" s="159" t="s">
        <v>50</v>
      </c>
      <c r="C135" s="160">
        <v>339695766.00799996</v>
      </c>
      <c r="D135" s="160">
        <v>255456405.06400001</v>
      </c>
      <c r="E135" s="160">
        <v>67255900.292000011</v>
      </c>
      <c r="F135" s="160">
        <v>47325886.719999999</v>
      </c>
      <c r="G135" s="161">
        <v>19.798863283570071</v>
      </c>
      <c r="H135" s="162">
        <v>18.526012964185941</v>
      </c>
      <c r="X135" s="102" t="s">
        <v>115</v>
      </c>
      <c r="Y135" s="103" t="s">
        <v>116</v>
      </c>
      <c r="Z135" s="104">
        <v>940529.73399999982</v>
      </c>
      <c r="AA135" s="121">
        <v>5.5565114438791814E-2</v>
      </c>
      <c r="AB135" s="104">
        <v>1134148.8920000005</v>
      </c>
      <c r="AC135" s="121">
        <v>6.5991748502521985E-2</v>
      </c>
      <c r="AD135" s="122">
        <v>0.20586181489079927</v>
      </c>
    </row>
    <row r="136" spans="2:30" ht="15" customHeight="1" x14ac:dyDescent="0.3">
      <c r="B136" s="81" t="s">
        <v>48</v>
      </c>
      <c r="X136" s="51" t="s">
        <v>113</v>
      </c>
      <c r="Y136" s="108" t="s">
        <v>114</v>
      </c>
      <c r="Z136" s="109">
        <v>312802.24000000005</v>
      </c>
      <c r="AA136" s="118">
        <v>1.8479896630583748E-2</v>
      </c>
      <c r="AB136" s="109">
        <v>172023.39499999999</v>
      </c>
      <c r="AC136" s="118">
        <v>1.000937769235152E-2</v>
      </c>
      <c r="AD136" s="119">
        <v>-0.45005702324893848</v>
      </c>
    </row>
    <row r="137" spans="2:30" ht="15" customHeight="1" x14ac:dyDescent="0.3">
      <c r="X137" s="102" t="s">
        <v>134</v>
      </c>
      <c r="Y137" s="58" t="s">
        <v>135</v>
      </c>
      <c r="Z137" s="59">
        <v>179738.49299999999</v>
      </c>
      <c r="AA137" s="60">
        <v>1.0618686014450854E-2</v>
      </c>
      <c r="AB137" s="59">
        <v>187657.41200000001</v>
      </c>
      <c r="AC137" s="60">
        <v>1.0919060825867426E-2</v>
      </c>
      <c r="AD137" s="61">
        <v>4.4058002644987257E-2</v>
      </c>
    </row>
    <row r="138" spans="2:30" ht="15" customHeight="1" x14ac:dyDescent="0.3">
      <c r="B138" s="18" t="s">
        <v>77</v>
      </c>
      <c r="X138" s="51" t="s">
        <v>35</v>
      </c>
      <c r="Y138" s="52"/>
      <c r="Z138" s="53">
        <v>249212.777</v>
      </c>
      <c r="AA138" s="54">
        <v>1.4723124610554958E-2</v>
      </c>
      <c r="AB138" s="53">
        <v>231620.39599999995</v>
      </c>
      <c r="AC138" s="54">
        <v>1.3477097256544812E-2</v>
      </c>
      <c r="AD138" s="55">
        <v>-7.0591809985729795E-2</v>
      </c>
    </row>
    <row r="139" spans="2:30" ht="15" customHeight="1" x14ac:dyDescent="0.3">
      <c r="B139" s="208" t="s">
        <v>8</v>
      </c>
      <c r="C139" s="211" t="s">
        <v>78</v>
      </c>
      <c r="D139" s="212"/>
      <c r="E139" s="211" t="s">
        <v>79</v>
      </c>
      <c r="F139" s="212"/>
      <c r="G139" s="211" t="s">
        <v>74</v>
      </c>
      <c r="H139" s="212"/>
      <c r="X139" s="42" t="s">
        <v>38</v>
      </c>
      <c r="Y139" s="43"/>
      <c r="Z139" s="44">
        <v>15244339.574999999</v>
      </c>
      <c r="AA139" s="45">
        <v>0.90061317830561871</v>
      </c>
      <c r="AB139" s="44">
        <v>15460772.694000008</v>
      </c>
      <c r="AC139" s="45">
        <v>0.89960271572271422</v>
      </c>
      <c r="AD139" s="46">
        <v>1.4197605474162257E-2</v>
      </c>
    </row>
    <row r="140" spans="2:30" ht="15" customHeight="1" x14ac:dyDescent="0.3">
      <c r="B140" s="209"/>
      <c r="C140" s="213"/>
      <c r="D140" s="214"/>
      <c r="E140" s="213"/>
      <c r="F140" s="214"/>
      <c r="G140" s="213"/>
      <c r="H140" s="214"/>
      <c r="X140" s="102" t="s">
        <v>120</v>
      </c>
      <c r="Y140" s="103" t="s">
        <v>121</v>
      </c>
      <c r="Z140" s="104">
        <v>7043682.9520000005</v>
      </c>
      <c r="AA140" s="121">
        <v>0.4161304370824358</v>
      </c>
      <c r="AB140" s="104">
        <v>7773887.989000001</v>
      </c>
      <c r="AC140" s="121">
        <v>0.45233255058090222</v>
      </c>
      <c r="AD140" s="122">
        <v>0.10366807279317765</v>
      </c>
    </row>
    <row r="141" spans="2:30" ht="15" customHeight="1" x14ac:dyDescent="0.3">
      <c r="B141" s="210"/>
      <c r="C141" s="139">
        <v>44927</v>
      </c>
      <c r="D141" s="139">
        <v>45292</v>
      </c>
      <c r="E141" s="139">
        <v>44927</v>
      </c>
      <c r="F141" s="139">
        <v>45292</v>
      </c>
      <c r="G141" s="139">
        <v>44927</v>
      </c>
      <c r="H141" s="139">
        <v>45292</v>
      </c>
      <c r="J141" s="16"/>
      <c r="X141" s="51" t="s">
        <v>122</v>
      </c>
      <c r="Y141" s="108" t="s">
        <v>123</v>
      </c>
      <c r="Z141" s="109">
        <v>4807536.6380000012</v>
      </c>
      <c r="AA141" s="118">
        <v>0.284022199195198</v>
      </c>
      <c r="AB141" s="109">
        <v>4626380.5129999984</v>
      </c>
      <c r="AC141" s="118">
        <v>0.26919123357117769</v>
      </c>
      <c r="AD141" s="119">
        <v>-3.7681694106727837E-2</v>
      </c>
    </row>
    <row r="142" spans="2:30" ht="15" customHeight="1" x14ac:dyDescent="0.3">
      <c r="B142" s="140" t="s">
        <v>17</v>
      </c>
      <c r="C142" s="141">
        <v>22796014.477000002</v>
      </c>
      <c r="D142" s="141">
        <v>26701156.425000001</v>
      </c>
      <c r="E142" s="141">
        <v>3272789.142</v>
      </c>
      <c r="F142" s="141">
        <v>3574441.977</v>
      </c>
      <c r="G142" s="142">
        <v>14.356847971394625</v>
      </c>
      <c r="H142" s="143">
        <v>13.386843326580749</v>
      </c>
      <c r="X142" s="102" t="s">
        <v>124</v>
      </c>
      <c r="Y142" s="58" t="s">
        <v>125</v>
      </c>
      <c r="Z142" s="59">
        <v>2596027.5819999999</v>
      </c>
      <c r="AA142" s="60">
        <v>0.15336949430254804</v>
      </c>
      <c r="AB142" s="59">
        <v>2496464.946</v>
      </c>
      <c r="AC142" s="60">
        <v>0.14525966389763403</v>
      </c>
      <c r="AD142" s="61">
        <v>-3.8351917633824256E-2</v>
      </c>
    </row>
    <row r="143" spans="2:30" ht="15" customHeight="1" x14ac:dyDescent="0.3">
      <c r="B143" s="144" t="s">
        <v>20</v>
      </c>
      <c r="C143" s="145">
        <v>20241628.657000002</v>
      </c>
      <c r="D143" s="145">
        <v>23378046.747000001</v>
      </c>
      <c r="E143" s="145">
        <v>4456493.1950000003</v>
      </c>
      <c r="F143" s="145">
        <v>4087950.2439999999</v>
      </c>
      <c r="G143" s="146">
        <v>22.016475405791255</v>
      </c>
      <c r="H143" s="147">
        <v>17.486277995079242</v>
      </c>
      <c r="X143" s="125" t="s">
        <v>49</v>
      </c>
      <c r="Y143" s="126"/>
      <c r="Z143" s="127">
        <v>797092.40299999714</v>
      </c>
      <c r="AA143" s="128">
        <v>4.709104772543684E-2</v>
      </c>
      <c r="AB143" s="127">
        <v>564039.24600000679</v>
      </c>
      <c r="AC143" s="128">
        <v>3.2819267673000169E-2</v>
      </c>
      <c r="AD143" s="129">
        <v>-0.29237909698154679</v>
      </c>
    </row>
    <row r="144" spans="2:30" ht="15" customHeight="1" x14ac:dyDescent="0.3">
      <c r="B144" s="148" t="s">
        <v>23</v>
      </c>
      <c r="C144" s="149">
        <v>32822911.866</v>
      </c>
      <c r="D144" s="149">
        <v>27651815.693</v>
      </c>
      <c r="E144" s="149">
        <v>9053885.129999999</v>
      </c>
      <c r="F144" s="149">
        <v>6319983.5480000004</v>
      </c>
      <c r="G144" s="150">
        <v>27.584039974767055</v>
      </c>
      <c r="H144" s="151">
        <v>22.855582498330808</v>
      </c>
      <c r="X144" s="82" t="s">
        <v>50</v>
      </c>
      <c r="Y144" s="83"/>
      <c r="Z144" s="84">
        <v>16926622.818999998</v>
      </c>
      <c r="AA144" s="85">
        <v>1.0000000000000002</v>
      </c>
      <c r="AB144" s="84">
        <v>17186222.789000008</v>
      </c>
      <c r="AC144" s="85">
        <v>0.99999999999999978</v>
      </c>
      <c r="AD144" s="86">
        <v>1.5336784707497062E-2</v>
      </c>
    </row>
    <row r="145" spans="2:30" ht="15" customHeight="1" x14ac:dyDescent="0.3">
      <c r="B145" s="144" t="s">
        <v>25</v>
      </c>
      <c r="C145" s="145">
        <v>27100302.41</v>
      </c>
      <c r="D145" s="145">
        <v>30321847.403000001</v>
      </c>
      <c r="E145" s="145">
        <v>8987693.7089999989</v>
      </c>
      <c r="F145" s="145">
        <v>7335718.9410000006</v>
      </c>
      <c r="G145" s="146">
        <v>33.164551350849663</v>
      </c>
      <c r="H145" s="147">
        <v>24.192849609401488</v>
      </c>
      <c r="X145" s="81" t="s">
        <v>48</v>
      </c>
      <c r="Y145" s="81"/>
      <c r="Z145" s="6"/>
      <c r="AA145" s="6"/>
      <c r="AB145" s="6"/>
      <c r="AC145" s="163"/>
      <c r="AD145" s="6"/>
    </row>
    <row r="146" spans="2:30" ht="15" customHeight="1" x14ac:dyDescent="0.3">
      <c r="B146" s="148" t="s">
        <v>27</v>
      </c>
      <c r="C146" s="149">
        <v>32666140.787</v>
      </c>
      <c r="D146" s="149">
        <v>30196726.463</v>
      </c>
      <c r="E146" s="149">
        <v>9972277.9020000007</v>
      </c>
      <c r="F146" s="149">
        <v>6791775.4099999992</v>
      </c>
      <c r="G146" s="150">
        <v>30.527872781251908</v>
      </c>
      <c r="H146" s="151">
        <v>22.491760550011772</v>
      </c>
    </row>
    <row r="147" spans="2:30" ht="15" customHeight="1" x14ac:dyDescent="0.3">
      <c r="B147" s="144" t="s">
        <v>29</v>
      </c>
      <c r="C147" s="145">
        <v>29600309.149</v>
      </c>
      <c r="D147" s="145">
        <v>28760129.168000001</v>
      </c>
      <c r="E147" s="145">
        <v>8360011.8500000006</v>
      </c>
      <c r="F147" s="145">
        <v>7297626.0000000009</v>
      </c>
      <c r="G147" s="146">
        <v>28.242988300959794</v>
      </c>
      <c r="H147" s="147">
        <v>25.374107179322809</v>
      </c>
    </row>
    <row r="148" spans="2:30" ht="15" customHeight="1" x14ac:dyDescent="0.3">
      <c r="B148" s="148" t="s">
        <v>31</v>
      </c>
      <c r="C148" s="149">
        <v>28300073.73</v>
      </c>
      <c r="D148" s="149">
        <v>30911956.298</v>
      </c>
      <c r="E148" s="149">
        <v>7031046.8880000003</v>
      </c>
      <c r="F148" s="149">
        <v>6666843.0529999994</v>
      </c>
      <c r="G148" s="150">
        <v>24.844623922469193</v>
      </c>
      <c r="H148" s="151">
        <v>21.567198752255429</v>
      </c>
      <c r="X148" s="90"/>
      <c r="Y148" s="90"/>
      <c r="Z148" s="6"/>
      <c r="AA148" s="6"/>
      <c r="AB148" s="6"/>
      <c r="AC148" s="6"/>
      <c r="AD148" s="6"/>
    </row>
    <row r="149" spans="2:30" ht="15" customHeight="1" x14ac:dyDescent="0.3">
      <c r="B149" s="144" t="s">
        <v>33</v>
      </c>
      <c r="C149" s="145">
        <v>31101089.774</v>
      </c>
      <c r="D149" s="145">
        <v>28745708.186000001</v>
      </c>
      <c r="E149" s="145">
        <v>7804969.9360000007</v>
      </c>
      <c r="F149" s="145">
        <v>5625820.5880000005</v>
      </c>
      <c r="G149" s="146">
        <v>25.095486983625982</v>
      </c>
      <c r="H149" s="147">
        <v>19.570993177826594</v>
      </c>
      <c r="X149" s="21" t="s">
        <v>80</v>
      </c>
      <c r="Y149" s="21"/>
      <c r="Z149" s="22"/>
      <c r="AA149" s="22"/>
      <c r="AB149" s="22"/>
      <c r="AC149" s="22"/>
      <c r="AD149" s="22"/>
    </row>
    <row r="150" spans="2:30" ht="15" customHeight="1" x14ac:dyDescent="0.3">
      <c r="B150" s="148" t="s">
        <v>36</v>
      </c>
      <c r="C150" s="149">
        <v>28713085.056000002</v>
      </c>
      <c r="D150" s="149">
        <v>28789018.681000002</v>
      </c>
      <c r="E150" s="149">
        <v>6266780.6380000003</v>
      </c>
      <c r="F150" s="149">
        <v>4677280.1619999995</v>
      </c>
      <c r="G150" s="150">
        <v>21.825521798781665</v>
      </c>
      <c r="H150" s="151">
        <v>16.246750935928503</v>
      </c>
      <c r="X150" s="33" t="s">
        <v>15</v>
      </c>
      <c r="Y150" s="33" t="s">
        <v>16</v>
      </c>
      <c r="Z150" s="100">
        <v>2020</v>
      </c>
      <c r="AA150" s="100">
        <v>2021</v>
      </c>
      <c r="AB150" s="100">
        <v>2022</v>
      </c>
      <c r="AC150" s="100">
        <v>2023</v>
      </c>
      <c r="AD150" s="100">
        <v>2024</v>
      </c>
    </row>
    <row r="151" spans="2:30" ht="15" customHeight="1" x14ac:dyDescent="0.3">
      <c r="B151" s="144" t="s">
        <v>39</v>
      </c>
      <c r="C151" s="145">
        <v>29681867.318</v>
      </c>
      <c r="D151" s="145" t="s">
        <v>118</v>
      </c>
      <c r="E151" s="145">
        <v>5829946.199</v>
      </c>
      <c r="F151" s="145" t="s">
        <v>118</v>
      </c>
      <c r="G151" s="146">
        <v>19.641440130906254</v>
      </c>
      <c r="H151" s="147" t="s">
        <v>118</v>
      </c>
      <c r="X151" s="42" t="s">
        <v>22</v>
      </c>
      <c r="Y151" s="43"/>
      <c r="Z151" s="44">
        <v>657454.16099999996</v>
      </c>
      <c r="AA151" s="44">
        <v>744221.91200000001</v>
      </c>
      <c r="AB151" s="44">
        <v>1099002.108</v>
      </c>
      <c r="AC151" s="44">
        <v>1111547.96</v>
      </c>
      <c r="AD151" s="101">
        <v>757095.33900000004</v>
      </c>
    </row>
    <row r="152" spans="2:30" ht="15" customHeight="1" x14ac:dyDescent="0.3">
      <c r="B152" s="148" t="s">
        <v>41</v>
      </c>
      <c r="C152" s="149">
        <v>27886116.219000001</v>
      </c>
      <c r="D152" s="149" t="s">
        <v>118</v>
      </c>
      <c r="E152" s="149">
        <v>3744934.3990000002</v>
      </c>
      <c r="F152" s="149" t="s">
        <v>118</v>
      </c>
      <c r="G152" s="150">
        <v>13.429386758592138</v>
      </c>
      <c r="H152" s="151" t="s">
        <v>118</v>
      </c>
      <c r="X152" s="164" t="s">
        <v>115</v>
      </c>
      <c r="Y152" s="108" t="s">
        <v>116</v>
      </c>
      <c r="Z152" s="109">
        <v>405070.63799999998</v>
      </c>
      <c r="AA152" s="109">
        <v>473902.90500000003</v>
      </c>
      <c r="AB152" s="109">
        <v>657970.51800000004</v>
      </c>
      <c r="AC152" s="109">
        <v>666264.81999999995</v>
      </c>
      <c r="AD152" s="110">
        <v>470621.10700000002</v>
      </c>
    </row>
    <row r="153" spans="2:30" ht="15" customHeight="1" x14ac:dyDescent="0.3">
      <c r="B153" s="155" t="s">
        <v>43</v>
      </c>
      <c r="C153" s="156">
        <v>28786226.565000001</v>
      </c>
      <c r="D153" s="156" t="s">
        <v>118</v>
      </c>
      <c r="E153" s="156">
        <v>4409680.7719999999</v>
      </c>
      <c r="F153" s="156" t="s">
        <v>118</v>
      </c>
      <c r="G153" s="157">
        <v>15.318717658401088</v>
      </c>
      <c r="H153" s="158" t="s">
        <v>118</v>
      </c>
      <c r="O153" s="18" t="s">
        <v>137</v>
      </c>
      <c r="S153" s="20"/>
      <c r="T153" s="20"/>
      <c r="X153" s="102" t="s">
        <v>138</v>
      </c>
      <c r="Y153" s="58" t="s">
        <v>139</v>
      </c>
      <c r="Z153" s="59">
        <v>105460.47</v>
      </c>
      <c r="AA153" s="59">
        <v>84972.278000000006</v>
      </c>
      <c r="AB153" s="59">
        <v>121774.739</v>
      </c>
      <c r="AC153" s="59">
        <v>93789.94</v>
      </c>
      <c r="AD153" s="111">
        <v>98611.11</v>
      </c>
    </row>
    <row r="154" spans="2:30" ht="15" customHeight="1" x14ac:dyDescent="0.3">
      <c r="B154" s="159" t="s">
        <v>50</v>
      </c>
      <c r="C154" s="160">
        <v>339695766.00799996</v>
      </c>
      <c r="D154" s="160">
        <v>255456405.06400001</v>
      </c>
      <c r="E154" s="160">
        <v>79190509.760000005</v>
      </c>
      <c r="F154" s="160">
        <v>52377439.923000008</v>
      </c>
      <c r="G154" s="161">
        <v>23.312186280866108</v>
      </c>
      <c r="H154" s="162">
        <v>20.503474911845636</v>
      </c>
      <c r="O154" s="206" t="s">
        <v>13</v>
      </c>
      <c r="P154" s="199">
        <v>44927</v>
      </c>
      <c r="Q154" s="200"/>
      <c r="R154" s="199">
        <v>45292</v>
      </c>
      <c r="S154" s="200"/>
      <c r="T154" s="201" t="s">
        <v>14</v>
      </c>
      <c r="X154" s="164" t="s">
        <v>113</v>
      </c>
      <c r="Y154" s="108" t="s">
        <v>114</v>
      </c>
      <c r="Z154" s="109">
        <v>84779.803</v>
      </c>
      <c r="AA154" s="109">
        <v>121841.77</v>
      </c>
      <c r="AB154" s="109">
        <v>175283.83100000001</v>
      </c>
      <c r="AC154" s="109">
        <v>184028.65700000001</v>
      </c>
      <c r="AD154" s="110">
        <v>66628.032000000007</v>
      </c>
    </row>
    <row r="155" spans="2:30" ht="21.6" customHeight="1" x14ac:dyDescent="0.3">
      <c r="B155" s="81" t="s">
        <v>48</v>
      </c>
      <c r="O155" s="207"/>
      <c r="P155" s="32" t="s">
        <v>57</v>
      </c>
      <c r="Q155" s="32" t="s">
        <v>19</v>
      </c>
      <c r="R155" s="32" t="s">
        <v>57</v>
      </c>
      <c r="S155" s="32" t="s">
        <v>19</v>
      </c>
      <c r="T155" s="202"/>
      <c r="X155" s="102" t="s">
        <v>35</v>
      </c>
      <c r="Y155" s="58"/>
      <c r="Z155" s="59">
        <v>62143.25</v>
      </c>
      <c r="AA155" s="59">
        <v>63504.958999999915</v>
      </c>
      <c r="AB155" s="59">
        <v>143973.02000000002</v>
      </c>
      <c r="AC155" s="59">
        <v>167464.54299999995</v>
      </c>
      <c r="AD155" s="59">
        <v>121235.08999999997</v>
      </c>
    </row>
    <row r="156" spans="2:30" ht="15" customHeight="1" x14ac:dyDescent="0.3">
      <c r="O156" s="20" t="s">
        <v>76</v>
      </c>
      <c r="P156" s="39">
        <v>7834843.7309999997</v>
      </c>
      <c r="Q156" s="40">
        <v>0.46287105317934119</v>
      </c>
      <c r="R156" s="39">
        <v>7494020.6419999991</v>
      </c>
      <c r="S156" s="40">
        <v>0.43604814938140624</v>
      </c>
      <c r="T156" s="123">
        <v>-4.350094280138242E-2</v>
      </c>
      <c r="X156" s="42" t="s">
        <v>38</v>
      </c>
      <c r="Y156" s="43"/>
      <c r="Z156" s="44">
        <v>5251765.3679999998</v>
      </c>
      <c r="AA156" s="44">
        <v>6625546.2609999999</v>
      </c>
      <c r="AB156" s="44">
        <v>9236980.8080000002</v>
      </c>
      <c r="AC156" s="44">
        <v>10386970.003</v>
      </c>
      <c r="AD156" s="101">
        <v>6594630.3940000003</v>
      </c>
    </row>
    <row r="157" spans="2:30" ht="15" customHeight="1" x14ac:dyDescent="0.3">
      <c r="B157" s="18" t="s">
        <v>81</v>
      </c>
      <c r="O157" s="20" t="s">
        <v>26</v>
      </c>
      <c r="P157" s="39">
        <v>7979514.8560000006</v>
      </c>
      <c r="Q157" s="40">
        <v>0.47141801062897543</v>
      </c>
      <c r="R157" s="39">
        <v>7129251.3760000002</v>
      </c>
      <c r="S157" s="40">
        <v>0.41482363306514691</v>
      </c>
      <c r="T157" s="123">
        <v>-0.10655578632837129</v>
      </c>
      <c r="X157" s="51" t="s">
        <v>120</v>
      </c>
      <c r="Y157" s="108" t="s">
        <v>121</v>
      </c>
      <c r="Z157" s="109">
        <v>2444811.2030000002</v>
      </c>
      <c r="AA157" s="109">
        <v>3137580.713</v>
      </c>
      <c r="AB157" s="109">
        <v>4634960.142</v>
      </c>
      <c r="AC157" s="109">
        <v>4889916.6109999996</v>
      </c>
      <c r="AD157" s="110">
        <v>3414849.7119999998</v>
      </c>
    </row>
    <row r="158" spans="2:30" ht="15" customHeight="1" x14ac:dyDescent="0.3">
      <c r="B158" s="208" t="s">
        <v>82</v>
      </c>
      <c r="C158" s="215" t="s">
        <v>83</v>
      </c>
      <c r="D158" s="216"/>
      <c r="E158" s="217"/>
      <c r="F158" s="215" t="s">
        <v>140</v>
      </c>
      <c r="G158" s="216"/>
      <c r="H158" s="217"/>
      <c r="L158" s="63"/>
      <c r="O158" s="20" t="s">
        <v>30</v>
      </c>
      <c r="P158" s="39">
        <v>763760.61199999985</v>
      </c>
      <c r="Q158" s="40">
        <v>4.5121854499096212E-2</v>
      </c>
      <c r="R158" s="39">
        <v>1903097.3509999998</v>
      </c>
      <c r="S158" s="40">
        <v>0.11073389274448793</v>
      </c>
      <c r="T158" s="123">
        <v>1.4917458704979674</v>
      </c>
      <c r="U158" s="63"/>
      <c r="X158" s="102" t="s">
        <v>122</v>
      </c>
      <c r="Y158" s="58" t="s">
        <v>123</v>
      </c>
      <c r="Z158" s="59">
        <v>1929499.5319999999</v>
      </c>
      <c r="AA158" s="59">
        <v>2031106.42</v>
      </c>
      <c r="AB158" s="59">
        <v>2610335.33</v>
      </c>
      <c r="AC158" s="59">
        <v>3164834.4559999998</v>
      </c>
      <c r="AD158" s="111">
        <v>1920800.1089999999</v>
      </c>
    </row>
    <row r="159" spans="2:30" ht="15" customHeight="1" x14ac:dyDescent="0.3">
      <c r="B159" s="209"/>
      <c r="C159" s="218" t="s">
        <v>84</v>
      </c>
      <c r="D159" s="221" t="s">
        <v>85</v>
      </c>
      <c r="E159" s="218" t="s">
        <v>86</v>
      </c>
      <c r="F159" s="218" t="s">
        <v>84</v>
      </c>
      <c r="G159" s="221" t="s">
        <v>85</v>
      </c>
      <c r="H159" s="218" t="s">
        <v>86</v>
      </c>
      <c r="L159" s="63"/>
      <c r="O159" s="63" t="s">
        <v>32</v>
      </c>
      <c r="P159" s="39">
        <v>41452.699999999997</v>
      </c>
      <c r="Q159" s="40">
        <v>2.4489645951979071E-3</v>
      </c>
      <c r="R159" s="39">
        <v>407250.98700000002</v>
      </c>
      <c r="S159" s="40">
        <v>2.3696363767648821E-2</v>
      </c>
      <c r="T159" s="123">
        <v>8.8244743285720837</v>
      </c>
      <c r="U159" s="63"/>
      <c r="X159" s="51" t="s">
        <v>124</v>
      </c>
      <c r="Y159" s="108" t="s">
        <v>125</v>
      </c>
      <c r="Z159" s="109">
        <v>781568.98699999996</v>
      </c>
      <c r="AA159" s="109">
        <v>1167594.3500000001</v>
      </c>
      <c r="AB159" s="109">
        <v>1457466.8119999999</v>
      </c>
      <c r="AC159" s="109">
        <v>1806042.564</v>
      </c>
      <c r="AD159" s="110">
        <v>1029005.214</v>
      </c>
    </row>
    <row r="160" spans="2:30" ht="15" customHeight="1" x14ac:dyDescent="0.3">
      <c r="B160" s="209"/>
      <c r="C160" s="219"/>
      <c r="D160" s="222"/>
      <c r="E160" s="219"/>
      <c r="F160" s="219"/>
      <c r="G160" s="222"/>
      <c r="H160" s="219"/>
      <c r="L160" s="63"/>
      <c r="O160" s="20" t="s">
        <v>28</v>
      </c>
      <c r="P160" s="39">
        <v>307050.92</v>
      </c>
      <c r="Q160" s="40">
        <v>1.8140117097389191E-2</v>
      </c>
      <c r="R160" s="39">
        <v>252602.43299999999</v>
      </c>
      <c r="S160" s="40">
        <v>1.4697961041310229E-2</v>
      </c>
      <c r="T160" s="123">
        <v>-0.17732722311986557</v>
      </c>
      <c r="U160" s="63"/>
      <c r="X160" s="102" t="s">
        <v>128</v>
      </c>
      <c r="Y160" s="58" t="s">
        <v>129</v>
      </c>
      <c r="Z160" s="59">
        <v>65721.572</v>
      </c>
      <c r="AA160" s="59">
        <v>108770.66499999999</v>
      </c>
      <c r="AB160" s="59">
        <v>278265.342</v>
      </c>
      <c r="AC160" s="59">
        <v>165178.16899999999</v>
      </c>
      <c r="AD160" s="111">
        <v>0</v>
      </c>
    </row>
    <row r="161" spans="2:30" ht="15" customHeight="1" x14ac:dyDescent="0.3">
      <c r="B161" s="210"/>
      <c r="C161" s="220"/>
      <c r="D161" s="223"/>
      <c r="E161" s="220"/>
      <c r="F161" s="220"/>
      <c r="G161" s="223"/>
      <c r="H161" s="220"/>
      <c r="K161" s="63"/>
      <c r="L161" s="63"/>
      <c r="O161" s="63" t="s">
        <v>40</v>
      </c>
      <c r="P161" s="39">
        <v>199993.89099999997</v>
      </c>
      <c r="Q161" s="40">
        <v>1.1815345160022611E-2</v>
      </c>
      <c r="R161" s="39">
        <v>215017.649</v>
      </c>
      <c r="S161" s="40">
        <v>1.2511047461669214E-2</v>
      </c>
      <c r="T161" s="123">
        <v>7.5121084573528465E-2</v>
      </c>
      <c r="U161" s="63"/>
      <c r="X161" s="51" t="s">
        <v>49</v>
      </c>
      <c r="Y161" s="52"/>
      <c r="Z161" s="53">
        <v>30164.074000000022</v>
      </c>
      <c r="AA161" s="53">
        <v>180494.11300000083</v>
      </c>
      <c r="AB161" s="53">
        <v>255953.18200000003</v>
      </c>
      <c r="AC161" s="53">
        <v>360998.20300000161</v>
      </c>
      <c r="AD161" s="131">
        <v>229975.3590000011</v>
      </c>
    </row>
    <row r="162" spans="2:30" ht="15" customHeight="1" x14ac:dyDescent="0.3">
      <c r="B162" s="165">
        <v>45292</v>
      </c>
      <c r="C162" s="166">
        <v>255456405.06400001</v>
      </c>
      <c r="D162" s="166">
        <v>47325886.720000006</v>
      </c>
      <c r="E162" s="167">
        <v>18.526012964185945</v>
      </c>
      <c r="F162" s="166">
        <v>255456405.06400001</v>
      </c>
      <c r="G162" s="166">
        <v>47325886.720000006</v>
      </c>
      <c r="H162" s="168">
        <v>18.526012964185945</v>
      </c>
      <c r="K162" s="63"/>
      <c r="L162" s="63"/>
      <c r="O162" s="63" t="s">
        <v>34</v>
      </c>
      <c r="P162" s="39">
        <v>83572.006000000008</v>
      </c>
      <c r="Q162" s="40">
        <v>4.9373112932008557E-3</v>
      </c>
      <c r="R162" s="39">
        <v>31392.884000000002</v>
      </c>
      <c r="S162" s="40">
        <v>1.8266308068630966E-3</v>
      </c>
      <c r="T162" s="123">
        <v>-0.62436124843048513</v>
      </c>
      <c r="U162" s="63"/>
      <c r="X162" s="82" t="s">
        <v>50</v>
      </c>
      <c r="Y162" s="83"/>
      <c r="Z162" s="84">
        <v>5909219.5290000001</v>
      </c>
      <c r="AA162" s="84">
        <v>7369768.1730000004</v>
      </c>
      <c r="AB162" s="84">
        <v>10335982.916000001</v>
      </c>
      <c r="AC162" s="84">
        <v>11498517.963</v>
      </c>
      <c r="AD162" s="115">
        <v>7351725.733</v>
      </c>
    </row>
    <row r="163" spans="2:30" ht="15" customHeight="1" x14ac:dyDescent="0.3">
      <c r="B163" s="169">
        <v>44927</v>
      </c>
      <c r="C163" s="149">
        <v>339695766.00800002</v>
      </c>
      <c r="D163" s="149">
        <v>67255900.291999996</v>
      </c>
      <c r="E163" s="150">
        <v>19.798863283570064</v>
      </c>
      <c r="F163" s="149">
        <v>253341555.90599999</v>
      </c>
      <c r="G163" s="149">
        <v>56550162.513999999</v>
      </c>
      <c r="H163" s="151">
        <v>22.321708063947632</v>
      </c>
      <c r="K163" s="63"/>
      <c r="L163" s="63"/>
      <c r="O163" s="63" t="s">
        <v>44</v>
      </c>
      <c r="P163" s="39">
        <v>23485.022999999997</v>
      </c>
      <c r="Q163" s="40">
        <v>1.3874606441657247E-3</v>
      </c>
      <c r="R163" s="39">
        <v>6191.9</v>
      </c>
      <c r="S163" s="40">
        <v>3.6028277277792018E-4</v>
      </c>
      <c r="T163" s="123">
        <v>-0.7363468624237669</v>
      </c>
      <c r="U163" s="63"/>
      <c r="X163" s="81" t="s">
        <v>48</v>
      </c>
      <c r="Y163" s="90"/>
      <c r="Z163" s="6"/>
      <c r="AA163" s="6"/>
      <c r="AB163" s="6"/>
      <c r="AC163" s="6"/>
      <c r="AD163" s="6"/>
    </row>
    <row r="164" spans="2:30" ht="15" customHeight="1" x14ac:dyDescent="0.3">
      <c r="B164" s="170">
        <v>44562</v>
      </c>
      <c r="C164" s="145">
        <v>334463079.19499999</v>
      </c>
      <c r="D164" s="145">
        <v>60881170.726999998</v>
      </c>
      <c r="E164" s="146">
        <v>18.202658085170835</v>
      </c>
      <c r="F164" s="145">
        <v>253313203.822</v>
      </c>
      <c r="G164" s="145">
        <v>52640267.127000004</v>
      </c>
      <c r="H164" s="147">
        <v>20.780704018883146</v>
      </c>
      <c r="K164" s="63"/>
      <c r="L164" s="63"/>
      <c r="O164" s="112" t="s">
        <v>46</v>
      </c>
      <c r="P164" s="75">
        <v>16926622.819000002</v>
      </c>
      <c r="Q164" s="85">
        <v>0.99999999999999989</v>
      </c>
      <c r="R164" s="75">
        <v>17186222.788999997</v>
      </c>
      <c r="S164" s="85">
        <v>1.0000000000000002</v>
      </c>
      <c r="T164" s="77">
        <v>1.5336784707496179E-2</v>
      </c>
      <c r="U164" s="63"/>
      <c r="X164" s="132" t="s">
        <v>131</v>
      </c>
      <c r="Y164" s="90"/>
      <c r="Z164" s="6"/>
      <c r="AA164" s="6"/>
      <c r="AB164" s="6"/>
      <c r="AC164" s="6"/>
      <c r="AD164" s="6"/>
    </row>
    <row r="165" spans="2:30" ht="15" customHeight="1" x14ac:dyDescent="0.3">
      <c r="B165" s="169">
        <v>44197</v>
      </c>
      <c r="C165" s="149">
        <v>493914668.51499999</v>
      </c>
      <c r="D165" s="149">
        <v>48022278.059999995</v>
      </c>
      <c r="E165" s="150">
        <v>9.7227883926556391</v>
      </c>
      <c r="F165" s="149">
        <v>426481849.85299999</v>
      </c>
      <c r="G165" s="149">
        <v>41222066.147</v>
      </c>
      <c r="H165" s="151">
        <v>9.6656085507996288</v>
      </c>
      <c r="K165" s="63"/>
      <c r="L165" s="63"/>
      <c r="O165" s="81" t="s">
        <v>48</v>
      </c>
      <c r="P165" s="6"/>
      <c r="Q165" s="6"/>
      <c r="R165" s="6"/>
      <c r="S165" s="6"/>
      <c r="T165" s="6"/>
      <c r="U165" s="63"/>
    </row>
    <row r="166" spans="2:30" ht="15" customHeight="1" x14ac:dyDescent="0.3">
      <c r="B166" s="170">
        <v>43831</v>
      </c>
      <c r="C166" s="145">
        <v>209180241.655</v>
      </c>
      <c r="D166" s="145">
        <v>35234785.274999999</v>
      </c>
      <c r="E166" s="146">
        <v>16.844222473512851</v>
      </c>
      <c r="F166" s="145">
        <v>155734296.59400001</v>
      </c>
      <c r="G166" s="145">
        <v>32228408.721000001</v>
      </c>
      <c r="H166" s="147">
        <v>20.694483762314476</v>
      </c>
      <c r="K166" s="63"/>
      <c r="L166" s="63"/>
    </row>
    <row r="167" spans="2:30" ht="15" customHeight="1" x14ac:dyDescent="0.25">
      <c r="B167" s="169">
        <v>43466</v>
      </c>
      <c r="C167" s="149">
        <v>225383482.46799999</v>
      </c>
      <c r="D167" s="149">
        <v>32626865.861000001</v>
      </c>
      <c r="E167" s="150">
        <v>14.476156594852673</v>
      </c>
      <c r="F167" s="149">
        <v>169566950.84799999</v>
      </c>
      <c r="G167" s="149">
        <v>26248561.519000001</v>
      </c>
      <c r="H167" s="151">
        <v>15.479762646984932</v>
      </c>
      <c r="K167" s="63"/>
      <c r="L167" s="63"/>
      <c r="X167" s="92"/>
      <c r="Y167" s="92"/>
      <c r="Z167" s="92"/>
      <c r="AA167" s="92"/>
      <c r="AB167" s="92"/>
      <c r="AC167" s="92"/>
      <c r="AD167" s="92"/>
    </row>
    <row r="168" spans="2:30" ht="15" customHeight="1" x14ac:dyDescent="0.25">
      <c r="B168" s="170">
        <v>43101</v>
      </c>
      <c r="C168" s="145">
        <v>239263992.68099999</v>
      </c>
      <c r="D168" s="145">
        <v>40704436.116999999</v>
      </c>
      <c r="E168" s="146">
        <v>17.012353451473746</v>
      </c>
      <c r="F168" s="145">
        <v>177082352.477</v>
      </c>
      <c r="G168" s="145">
        <v>33621264.718000002</v>
      </c>
      <c r="H168" s="147">
        <v>18.986231122249652</v>
      </c>
      <c r="K168" s="63"/>
      <c r="X168" s="171"/>
      <c r="Y168" s="171"/>
      <c r="Z168" s="171"/>
      <c r="AA168" s="171"/>
      <c r="AB168" s="171"/>
      <c r="AC168" s="171"/>
      <c r="AD168" s="171"/>
    </row>
    <row r="169" spans="2:30" ht="15" customHeight="1" x14ac:dyDescent="0.3">
      <c r="B169" s="169">
        <v>42736</v>
      </c>
      <c r="C169" s="149">
        <v>217739218.46599999</v>
      </c>
      <c r="D169" s="149">
        <v>31722221.302000001</v>
      </c>
      <c r="E169" s="150">
        <v>14.568905650294429</v>
      </c>
      <c r="F169" s="149">
        <v>164588875.98100001</v>
      </c>
      <c r="G169" s="149">
        <v>27812283.41</v>
      </c>
      <c r="H169" s="151">
        <v>16.898033505745932</v>
      </c>
      <c r="X169" s="21" t="s">
        <v>87</v>
      </c>
    </row>
    <row r="170" spans="2:30" ht="15" customHeight="1" x14ac:dyDescent="0.3">
      <c r="B170" s="170">
        <v>42370</v>
      </c>
      <c r="C170" s="145">
        <v>185232116.301</v>
      </c>
      <c r="D170" s="145">
        <v>25422408.162</v>
      </c>
      <c r="E170" s="146">
        <v>13.724622203575587</v>
      </c>
      <c r="F170" s="145">
        <v>139361174.68700001</v>
      </c>
      <c r="G170" s="145">
        <v>23523454.445</v>
      </c>
      <c r="H170" s="147">
        <v>16.879489210558678</v>
      </c>
      <c r="X170" s="6"/>
    </row>
    <row r="171" spans="2:30" ht="15" customHeight="1" x14ac:dyDescent="0.3">
      <c r="B171" s="172">
        <v>42005</v>
      </c>
      <c r="C171" s="173">
        <v>190971087.33899999</v>
      </c>
      <c r="D171" s="173">
        <v>27958559.426000003</v>
      </c>
      <c r="E171" s="174">
        <v>14.640205392122896</v>
      </c>
      <c r="F171" s="173">
        <v>144405799.56099999</v>
      </c>
      <c r="G171" s="173">
        <v>24488859.846999999</v>
      </c>
      <c r="H171" s="175">
        <v>16.958363113841145</v>
      </c>
      <c r="X171" s="21" t="s">
        <v>88</v>
      </c>
    </row>
    <row r="172" spans="2:30" ht="15" customHeight="1" x14ac:dyDescent="0.3">
      <c r="O172" s="19" t="s">
        <v>89</v>
      </c>
      <c r="P172" s="20"/>
      <c r="Q172" s="20"/>
      <c r="R172" s="20"/>
      <c r="S172" s="20"/>
      <c r="T172" s="20"/>
      <c r="X172" s="33" t="s">
        <v>15</v>
      </c>
      <c r="Y172" s="33" t="s">
        <v>16</v>
      </c>
      <c r="Z172" s="100">
        <v>2020</v>
      </c>
      <c r="AA172" s="100">
        <v>2021</v>
      </c>
      <c r="AB172" s="100">
        <v>2022</v>
      </c>
      <c r="AC172" s="100">
        <v>2023</v>
      </c>
      <c r="AD172" s="100">
        <v>2024</v>
      </c>
    </row>
    <row r="173" spans="2:30" ht="15" customHeight="1" x14ac:dyDescent="0.3">
      <c r="B173" s="18" t="s">
        <v>90</v>
      </c>
      <c r="O173" s="19"/>
      <c r="P173" s="20"/>
      <c r="Q173" s="20"/>
      <c r="R173" s="20"/>
      <c r="S173" s="20"/>
      <c r="T173" s="20"/>
      <c r="X173" s="176"/>
      <c r="Y173" s="177"/>
      <c r="Z173" s="100"/>
      <c r="AA173" s="100"/>
      <c r="AB173" s="100"/>
      <c r="AC173" s="100"/>
      <c r="AD173" s="100"/>
    </row>
    <row r="174" spans="2:30" ht="15" customHeight="1" x14ac:dyDescent="0.3">
      <c r="B174" s="208" t="s">
        <v>82</v>
      </c>
      <c r="C174" s="215" t="s">
        <v>83</v>
      </c>
      <c r="D174" s="216"/>
      <c r="E174" s="217"/>
      <c r="F174" s="215" t="s">
        <v>140</v>
      </c>
      <c r="G174" s="216"/>
      <c r="H174" s="217"/>
      <c r="O174" s="99" t="s">
        <v>13</v>
      </c>
      <c r="P174" s="100">
        <v>2020</v>
      </c>
      <c r="Q174" s="100">
        <v>2021</v>
      </c>
      <c r="R174" s="100">
        <v>2022</v>
      </c>
      <c r="S174" s="100">
        <v>2023</v>
      </c>
      <c r="T174" s="100">
        <v>2024</v>
      </c>
      <c r="X174" s="42" t="s">
        <v>22</v>
      </c>
      <c r="Y174" s="43"/>
      <c r="Z174" s="44">
        <v>148947.71499999985</v>
      </c>
      <c r="AA174" s="44">
        <v>176024.38799999989</v>
      </c>
      <c r="AB174" s="44">
        <v>221714.989</v>
      </c>
      <c r="AC174" s="44">
        <v>182031.77199999979</v>
      </c>
      <c r="AD174" s="101">
        <v>128741.07699999984</v>
      </c>
    </row>
    <row r="175" spans="2:30" ht="15" customHeight="1" x14ac:dyDescent="0.3">
      <c r="B175" s="209"/>
      <c r="C175" s="218" t="s">
        <v>84</v>
      </c>
      <c r="D175" s="218" t="s">
        <v>91</v>
      </c>
      <c r="E175" s="218" t="s">
        <v>86</v>
      </c>
      <c r="F175" s="218" t="s">
        <v>84</v>
      </c>
      <c r="G175" s="218" t="s">
        <v>91</v>
      </c>
      <c r="H175" s="218" t="s">
        <v>86</v>
      </c>
      <c r="O175" s="20" t="s">
        <v>76</v>
      </c>
      <c r="P175" s="39">
        <v>2554935.4210000001</v>
      </c>
      <c r="Q175" s="39">
        <v>3381284.162</v>
      </c>
      <c r="R175" s="39">
        <v>4890404.9110000003</v>
      </c>
      <c r="S175" s="39">
        <v>5194808.2429999998</v>
      </c>
      <c r="T175" s="39">
        <v>3219858.8280000002</v>
      </c>
      <c r="X175" s="102" t="s">
        <v>113</v>
      </c>
      <c r="Y175" s="103" t="s">
        <v>114</v>
      </c>
      <c r="Z175" s="104">
        <v>55800.188999999998</v>
      </c>
      <c r="AA175" s="104">
        <v>54299.582999999999</v>
      </c>
      <c r="AB175" s="104">
        <v>104400.379</v>
      </c>
      <c r="AC175" s="104">
        <v>80192.524000000005</v>
      </c>
      <c r="AD175" s="105">
        <v>71503.834000000003</v>
      </c>
    </row>
    <row r="176" spans="2:30" ht="15" customHeight="1" x14ac:dyDescent="0.3">
      <c r="B176" s="209"/>
      <c r="C176" s="219"/>
      <c r="D176" s="219"/>
      <c r="E176" s="219"/>
      <c r="F176" s="219"/>
      <c r="G176" s="219"/>
      <c r="H176" s="219"/>
      <c r="M176" s="63"/>
      <c r="O176" s="20" t="s">
        <v>26</v>
      </c>
      <c r="P176" s="39">
        <v>2929224.3840000001</v>
      </c>
      <c r="Q176" s="39">
        <v>3393288.523</v>
      </c>
      <c r="R176" s="39">
        <v>4651043.392</v>
      </c>
      <c r="S176" s="39">
        <v>5291243.9550000001</v>
      </c>
      <c r="T176" s="39">
        <v>3064709.5729999999</v>
      </c>
      <c r="U176" s="63"/>
      <c r="X176" s="51" t="s">
        <v>35</v>
      </c>
      <c r="Y176" s="52"/>
      <c r="Z176" s="53">
        <v>93147.525999999853</v>
      </c>
      <c r="AA176" s="53">
        <v>121724.80499999989</v>
      </c>
      <c r="AB176" s="53">
        <v>117314.61</v>
      </c>
      <c r="AC176" s="53">
        <v>101839.24799999979</v>
      </c>
      <c r="AD176" s="131">
        <v>57237.242999999842</v>
      </c>
    </row>
    <row r="177" spans="2:30" ht="15" customHeight="1" x14ac:dyDescent="0.3">
      <c r="B177" s="210"/>
      <c r="C177" s="220"/>
      <c r="D177" s="220"/>
      <c r="E177" s="220"/>
      <c r="F177" s="220"/>
      <c r="G177" s="220"/>
      <c r="H177" s="220"/>
      <c r="M177" s="63"/>
      <c r="O177" s="20" t="s">
        <v>30</v>
      </c>
      <c r="P177" s="39">
        <v>119377.122</v>
      </c>
      <c r="Q177" s="39">
        <v>401620.37800000003</v>
      </c>
      <c r="R177" s="39">
        <v>624692.07499999995</v>
      </c>
      <c r="S177" s="39">
        <v>727747.78500000003</v>
      </c>
      <c r="T177" s="39">
        <v>764216.26699999999</v>
      </c>
      <c r="U177" s="63"/>
      <c r="X177" s="42" t="s">
        <v>38</v>
      </c>
      <c r="Y177" s="43"/>
      <c r="Z177" s="44">
        <v>960766.8760000011</v>
      </c>
      <c r="AA177" s="44">
        <v>1474882.674000001</v>
      </c>
      <c r="AB177" s="44">
        <v>2375086.9919999996</v>
      </c>
      <c r="AC177" s="44">
        <v>2150532.2600000026</v>
      </c>
      <c r="AD177" s="101">
        <v>922746.86900000367</v>
      </c>
    </row>
    <row r="178" spans="2:30" ht="15" customHeight="1" x14ac:dyDescent="0.3">
      <c r="B178" s="165">
        <v>45292</v>
      </c>
      <c r="C178" s="166">
        <v>255456405.06400001</v>
      </c>
      <c r="D178" s="166">
        <v>52377439.923000008</v>
      </c>
      <c r="E178" s="167">
        <v>20.503474911845636</v>
      </c>
      <c r="F178" s="166">
        <v>255456405.06400001</v>
      </c>
      <c r="G178" s="166">
        <v>52377439.923000008</v>
      </c>
      <c r="H178" s="168">
        <v>20.503474911845636</v>
      </c>
      <c r="L178" s="63"/>
      <c r="O178" s="63" t="s">
        <v>32</v>
      </c>
      <c r="P178" s="39">
        <v>179413.367</v>
      </c>
      <c r="Q178" s="39">
        <v>34102.696000000004</v>
      </c>
      <c r="R178" s="39">
        <v>39291.925999999999</v>
      </c>
      <c r="S178" s="39">
        <v>56621.231</v>
      </c>
      <c r="T178" s="39">
        <v>162816.245</v>
      </c>
      <c r="U178" s="63"/>
      <c r="X178" s="102" t="s">
        <v>122</v>
      </c>
      <c r="Y178" s="103" t="s">
        <v>123</v>
      </c>
      <c r="Z178" s="104">
        <v>785448.86100000015</v>
      </c>
      <c r="AA178" s="104">
        <v>1125108.8400000003</v>
      </c>
      <c r="AB178" s="104">
        <v>1601890.388</v>
      </c>
      <c r="AC178" s="104">
        <v>1339890.9489999993</v>
      </c>
      <c r="AD178" s="105">
        <v>537830.44899999991</v>
      </c>
    </row>
    <row r="179" spans="2:30" ht="15" customHeight="1" x14ac:dyDescent="0.3">
      <c r="B179" s="169">
        <v>44927</v>
      </c>
      <c r="C179" s="149">
        <v>339695766.00800002</v>
      </c>
      <c r="D179" s="149">
        <v>80868917.222000003</v>
      </c>
      <c r="E179" s="150">
        <v>23.80627765024763</v>
      </c>
      <c r="F179" s="149">
        <v>253341555.90599999</v>
      </c>
      <c r="G179" s="149">
        <v>65205948.390000001</v>
      </c>
      <c r="H179" s="151">
        <v>25.738354750688458</v>
      </c>
      <c r="L179" s="63"/>
      <c r="O179" s="20" t="s">
        <v>28</v>
      </c>
      <c r="P179" s="39">
        <v>126269.235</v>
      </c>
      <c r="Q179" s="39">
        <v>159472.41399999999</v>
      </c>
      <c r="R179" s="39">
        <v>130550.61200000001</v>
      </c>
      <c r="S179" s="39">
        <v>228096.74900000001</v>
      </c>
      <c r="T179" s="39">
        <v>140124.82</v>
      </c>
      <c r="U179" s="63"/>
      <c r="X179" s="107" t="s">
        <v>124</v>
      </c>
      <c r="Y179" s="108" t="s">
        <v>125</v>
      </c>
      <c r="Z179" s="109">
        <v>103326.141</v>
      </c>
      <c r="AA179" s="109">
        <v>292765.91800000006</v>
      </c>
      <c r="AB179" s="109">
        <v>416386.10199999996</v>
      </c>
      <c r="AC179" s="109">
        <v>351793.35500000027</v>
      </c>
      <c r="AD179" s="110">
        <v>223017.1529999999</v>
      </c>
    </row>
    <row r="180" spans="2:30" ht="15" customHeight="1" x14ac:dyDescent="0.3">
      <c r="B180" s="170">
        <v>44562</v>
      </c>
      <c r="C180" s="145">
        <v>334463079.19499999</v>
      </c>
      <c r="D180" s="145">
        <v>73145240.282000005</v>
      </c>
      <c r="E180" s="146">
        <v>21.869451318228933</v>
      </c>
      <c r="F180" s="145">
        <v>253313203.822</v>
      </c>
      <c r="G180" s="145">
        <v>59431357.160000004</v>
      </c>
      <c r="H180" s="147">
        <v>23.461610474028692</v>
      </c>
      <c r="L180" s="63"/>
      <c r="M180" s="63"/>
      <c r="O180" s="63" t="s">
        <v>40</v>
      </c>
      <c r="P180" s="39">
        <v>107015.55899999999</v>
      </c>
      <c r="Q180" s="39">
        <v>105204.976</v>
      </c>
      <c r="R180" s="39">
        <v>101284.55100000001</v>
      </c>
      <c r="S180" s="39">
        <v>167696.033</v>
      </c>
      <c r="T180" s="39">
        <v>121431.606</v>
      </c>
      <c r="U180" s="63"/>
      <c r="X180" s="102" t="s">
        <v>120</v>
      </c>
      <c r="Y180" s="103" t="s">
        <v>121</v>
      </c>
      <c r="Z180" s="104">
        <v>5952.1540000000014</v>
      </c>
      <c r="AA180" s="104">
        <v>20815.182000000004</v>
      </c>
      <c r="AB180" s="104">
        <v>121703.8709999999</v>
      </c>
      <c r="AC180" s="104">
        <v>177587.39500000002</v>
      </c>
      <c r="AD180" s="105">
        <v>113874.6329999999</v>
      </c>
    </row>
    <row r="181" spans="2:30" ht="15" customHeight="1" x14ac:dyDescent="0.3">
      <c r="B181" s="169">
        <v>44197</v>
      </c>
      <c r="C181" s="149">
        <v>493914668.51499999</v>
      </c>
      <c r="D181" s="149">
        <v>52252680.578999996</v>
      </c>
      <c r="E181" s="150">
        <v>10.579293126908439</v>
      </c>
      <c r="F181" s="149">
        <v>426481849.85299999</v>
      </c>
      <c r="G181" s="149">
        <v>43752594.752999999</v>
      </c>
      <c r="H181" s="151">
        <v>10.258958210784508</v>
      </c>
      <c r="L181" s="63"/>
      <c r="M181" s="63"/>
      <c r="O181" s="63" t="s">
        <v>34</v>
      </c>
      <c r="P181" s="39">
        <v>4752.326</v>
      </c>
      <c r="Q181" s="39">
        <v>19252.065999999999</v>
      </c>
      <c r="R181" s="39">
        <v>16673.870999999999</v>
      </c>
      <c r="S181" s="39">
        <v>39445.874000000003</v>
      </c>
      <c r="T181" s="39">
        <v>12491.112999999999</v>
      </c>
      <c r="U181" s="63"/>
      <c r="X181" s="107" t="s">
        <v>126</v>
      </c>
      <c r="Y181" s="108" t="s">
        <v>127</v>
      </c>
      <c r="Z181" s="109">
        <v>17474.769000000004</v>
      </c>
      <c r="AA181" s="109">
        <v>548.29999999999973</v>
      </c>
      <c r="AB181" s="109">
        <v>217270.88299999989</v>
      </c>
      <c r="AC181" s="109">
        <v>266755.9150000001</v>
      </c>
      <c r="AD181" s="110">
        <v>39884.349999999977</v>
      </c>
    </row>
    <row r="182" spans="2:30" ht="15" customHeight="1" x14ac:dyDescent="0.3">
      <c r="B182" s="170">
        <v>43831</v>
      </c>
      <c r="C182" s="145">
        <v>209180241.655</v>
      </c>
      <c r="D182" s="145">
        <v>41087788.557999998</v>
      </c>
      <c r="E182" s="146">
        <v>19.6422894595207</v>
      </c>
      <c r="F182" s="145">
        <v>155734296.59400001</v>
      </c>
      <c r="G182" s="145">
        <v>35475504.861000001</v>
      </c>
      <c r="H182" s="147">
        <v>22.779506914578228</v>
      </c>
      <c r="L182" s="63"/>
      <c r="M182" s="63"/>
      <c r="O182" s="63" t="s">
        <v>44</v>
      </c>
      <c r="P182" s="39">
        <v>14501.35</v>
      </c>
      <c r="Q182" s="39">
        <v>35015.372000000003</v>
      </c>
      <c r="R182" s="39">
        <v>12592.19</v>
      </c>
      <c r="S182" s="39">
        <v>20954.842000000001</v>
      </c>
      <c r="T182" s="39">
        <v>6202.1009999999997</v>
      </c>
      <c r="U182" s="63"/>
      <c r="X182" s="57" t="s">
        <v>141</v>
      </c>
      <c r="Y182" s="58" t="s">
        <v>127</v>
      </c>
      <c r="Z182" s="59">
        <v>28280.788000000011</v>
      </c>
      <c r="AA182" s="59">
        <v>27576.182999999997</v>
      </c>
      <c r="AB182" s="59">
        <v>12363.761000000006</v>
      </c>
      <c r="AC182" s="59">
        <v>8695.570000000007</v>
      </c>
      <c r="AD182" s="111">
        <v>4157.9880000000012</v>
      </c>
    </row>
    <row r="183" spans="2:30" ht="15" customHeight="1" x14ac:dyDescent="0.3">
      <c r="B183" s="169">
        <v>43466</v>
      </c>
      <c r="C183" s="149">
        <v>225383482.46799999</v>
      </c>
      <c r="D183" s="149">
        <v>39916414.318000004</v>
      </c>
      <c r="E183" s="150">
        <v>17.710443498745455</v>
      </c>
      <c r="F183" s="149">
        <v>169566950.84799999</v>
      </c>
      <c r="G183" s="149">
        <v>31121747.612000003</v>
      </c>
      <c r="H183" s="151">
        <v>18.353663527215026</v>
      </c>
      <c r="L183" s="63"/>
      <c r="M183" s="63"/>
      <c r="O183" s="112" t="s">
        <v>46</v>
      </c>
      <c r="P183" s="75">
        <v>5909219.5290000001</v>
      </c>
      <c r="Q183" s="75">
        <v>7369768.1730000013</v>
      </c>
      <c r="R183" s="75">
        <v>10335982.915999999</v>
      </c>
      <c r="S183" s="75">
        <v>11498517.963</v>
      </c>
      <c r="T183" s="154">
        <v>7351725.7330000009</v>
      </c>
      <c r="U183" s="63"/>
      <c r="X183" s="51" t="s">
        <v>49</v>
      </c>
      <c r="Y183" s="52"/>
      <c r="Z183" s="53">
        <v>20284.16300000099</v>
      </c>
      <c r="AA183" s="53">
        <v>8068.2510000006296</v>
      </c>
      <c r="AB183" s="53">
        <v>5471.9869999997318</v>
      </c>
      <c r="AC183" s="53">
        <v>5809.0760000031441</v>
      </c>
      <c r="AD183" s="131">
        <v>3982.2960000039311</v>
      </c>
    </row>
    <row r="184" spans="2:30" ht="15" customHeight="1" x14ac:dyDescent="0.3">
      <c r="B184" s="170">
        <v>43101</v>
      </c>
      <c r="C184" s="145">
        <v>239263992.68099999</v>
      </c>
      <c r="D184" s="145">
        <v>44698087.776999995</v>
      </c>
      <c r="E184" s="146">
        <v>18.681493724211968</v>
      </c>
      <c r="F184" s="145">
        <v>177082352.477</v>
      </c>
      <c r="G184" s="145">
        <v>35773240.258000001</v>
      </c>
      <c r="H184" s="147">
        <v>20.201471099524916</v>
      </c>
      <c r="L184" s="63"/>
      <c r="M184" s="63"/>
      <c r="O184" s="135" t="s">
        <v>48</v>
      </c>
      <c r="P184" s="6"/>
      <c r="Q184" s="6"/>
      <c r="R184" s="136"/>
      <c r="S184" s="136"/>
      <c r="T184" s="6"/>
      <c r="X184" s="82" t="s">
        <v>50</v>
      </c>
      <c r="Y184" s="83"/>
      <c r="Z184" s="84">
        <v>1109714.5910000009</v>
      </c>
      <c r="AA184" s="84">
        <v>1650907.0620000008</v>
      </c>
      <c r="AB184" s="84">
        <v>2596801.9809999997</v>
      </c>
      <c r="AC184" s="84">
        <v>2332564.0320000025</v>
      </c>
      <c r="AD184" s="115">
        <v>1051487.9460000035</v>
      </c>
    </row>
    <row r="185" spans="2:30" ht="15" customHeight="1" x14ac:dyDescent="0.3">
      <c r="B185" s="169">
        <v>42736</v>
      </c>
      <c r="C185" s="149">
        <v>217739218.46599999</v>
      </c>
      <c r="D185" s="149">
        <v>36353267.085000001</v>
      </c>
      <c r="E185" s="150">
        <v>16.695782845696478</v>
      </c>
      <c r="F185" s="149">
        <v>164588875.98100001</v>
      </c>
      <c r="G185" s="149">
        <v>30474673.973999999</v>
      </c>
      <c r="H185" s="151">
        <v>18.515634056288206</v>
      </c>
      <c r="L185" s="63"/>
      <c r="M185" s="20"/>
      <c r="O185" s="137" t="s">
        <v>131</v>
      </c>
      <c r="P185" s="6"/>
      <c r="Q185" s="6"/>
      <c r="R185" s="6"/>
      <c r="S185" s="6"/>
      <c r="T185" s="6"/>
      <c r="X185" s="81" t="s">
        <v>48</v>
      </c>
    </row>
    <row r="186" spans="2:30" ht="15" customHeight="1" x14ac:dyDescent="0.3">
      <c r="B186" s="170">
        <v>42370</v>
      </c>
      <c r="C186" s="145">
        <v>185232116.301</v>
      </c>
      <c r="D186" s="145">
        <v>29162331.377</v>
      </c>
      <c r="E186" s="146">
        <v>15.743669056618431</v>
      </c>
      <c r="F186" s="145">
        <v>139361174.68700001</v>
      </c>
      <c r="G186" s="145">
        <v>26702590.469999999</v>
      </c>
      <c r="H186" s="147">
        <v>19.16070995381104</v>
      </c>
      <c r="L186" s="63"/>
      <c r="M186" s="20"/>
      <c r="X186" s="132" t="s">
        <v>131</v>
      </c>
    </row>
    <row r="187" spans="2:30" ht="15" customHeight="1" x14ac:dyDescent="0.3">
      <c r="B187" s="172">
        <v>42005</v>
      </c>
      <c r="C187" s="173">
        <v>190971087.33899999</v>
      </c>
      <c r="D187" s="173">
        <v>32967420.799000002</v>
      </c>
      <c r="E187" s="174">
        <v>17.26304293407425</v>
      </c>
      <c r="F187" s="173">
        <v>144405799.56099999</v>
      </c>
      <c r="G187" s="173">
        <v>26718770.688000001</v>
      </c>
      <c r="H187" s="175">
        <v>18.50256067915987</v>
      </c>
      <c r="L187" s="63"/>
      <c r="M187" s="63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1" t="s">
        <v>142</v>
      </c>
      <c r="Y189" s="21"/>
      <c r="Z189" s="22"/>
      <c r="AA189" s="22"/>
      <c r="AB189" s="22"/>
      <c r="AC189" s="22"/>
      <c r="AD189" s="22"/>
    </row>
    <row r="190" spans="2:30" ht="15" customHeight="1" x14ac:dyDescent="0.3">
      <c r="M190" s="63"/>
      <c r="X190" s="197" t="s">
        <v>15</v>
      </c>
      <c r="Y190" s="197" t="s">
        <v>16</v>
      </c>
      <c r="Z190" s="199">
        <v>44927</v>
      </c>
      <c r="AA190" s="200"/>
      <c r="AB190" s="199">
        <v>45292</v>
      </c>
      <c r="AC190" s="200"/>
      <c r="AD190" s="201" t="s">
        <v>14</v>
      </c>
    </row>
    <row r="191" spans="2:30" ht="15" customHeight="1" x14ac:dyDescent="0.3">
      <c r="M191" s="63"/>
      <c r="X191" s="198"/>
      <c r="Y191" s="198"/>
      <c r="Z191" s="33" t="s">
        <v>57</v>
      </c>
      <c r="AA191" s="33" t="s">
        <v>19</v>
      </c>
      <c r="AB191" s="33" t="s">
        <v>57</v>
      </c>
      <c r="AC191" s="33" t="s">
        <v>19</v>
      </c>
      <c r="AD191" s="202"/>
    </row>
    <row r="192" spans="2:30" ht="15" customHeight="1" x14ac:dyDescent="0.3">
      <c r="M192" s="63"/>
      <c r="X192" s="42" t="s">
        <v>22</v>
      </c>
      <c r="Y192" s="43"/>
      <c r="Z192" s="44">
        <v>154386.56199999989</v>
      </c>
      <c r="AA192" s="45">
        <v>7.5950227998373671E-2</v>
      </c>
      <c r="AB192" s="44">
        <v>128741.07699999984</v>
      </c>
      <c r="AC192" s="45">
        <v>0.12243704503674778</v>
      </c>
      <c r="AD192" s="46">
        <v>-0.16611215812941066</v>
      </c>
    </row>
    <row r="193" spans="2:30" ht="15" customHeight="1" x14ac:dyDescent="0.3">
      <c r="M193" s="63"/>
      <c r="O193" s="178" t="s">
        <v>92</v>
      </c>
      <c r="P193" s="130"/>
      <c r="Q193" s="130"/>
      <c r="R193" s="6"/>
      <c r="S193" s="6"/>
      <c r="T193" s="6"/>
      <c r="X193" s="102" t="s">
        <v>113</v>
      </c>
      <c r="Y193" s="103" t="s">
        <v>114</v>
      </c>
      <c r="Z193" s="104">
        <v>80192.524000000005</v>
      </c>
      <c r="AA193" s="121">
        <v>3.9450586907719708E-2</v>
      </c>
      <c r="AB193" s="104">
        <v>71503.834000000003</v>
      </c>
      <c r="AC193" s="121">
        <v>6.800252373030985E-2</v>
      </c>
      <c r="AD193" s="122">
        <v>-0.10834788040840318</v>
      </c>
    </row>
    <row r="194" spans="2:30" ht="15" customHeight="1" x14ac:dyDescent="0.3">
      <c r="M194" s="63"/>
      <c r="O194" s="6"/>
      <c r="P194" s="6"/>
      <c r="Q194" s="6"/>
      <c r="R194" s="6"/>
      <c r="S194" s="6"/>
      <c r="T194" s="6"/>
      <c r="X194" s="51" t="s">
        <v>35</v>
      </c>
      <c r="Y194" s="52"/>
      <c r="Z194" s="53">
        <v>74194.037999999884</v>
      </c>
      <c r="AA194" s="54">
        <v>3.6499641090653963E-2</v>
      </c>
      <c r="AB194" s="53">
        <v>57237.242999999842</v>
      </c>
      <c r="AC194" s="54">
        <v>5.443452130643793E-2</v>
      </c>
      <c r="AD194" s="55">
        <v>-0.22854659831292737</v>
      </c>
    </row>
    <row r="195" spans="2:30" ht="15" customHeight="1" x14ac:dyDescent="0.25">
      <c r="B195" s="92"/>
      <c r="C195" s="92"/>
      <c r="D195" s="92"/>
      <c r="E195" s="92"/>
      <c r="F195" s="92"/>
      <c r="G195" s="92"/>
      <c r="H195" s="92"/>
      <c r="M195" s="63"/>
      <c r="O195" s="98" t="s">
        <v>93</v>
      </c>
      <c r="P195" s="20"/>
      <c r="Q195" s="20"/>
      <c r="R195" s="20"/>
      <c r="S195" s="20"/>
      <c r="T195" s="20"/>
      <c r="X195" s="42" t="s">
        <v>38</v>
      </c>
      <c r="Y195" s="43"/>
      <c r="Z195" s="44">
        <v>1878346.7960000022</v>
      </c>
      <c r="AA195" s="45">
        <v>0.9240497720016263</v>
      </c>
      <c r="AB195" s="44">
        <v>922746.86900000367</v>
      </c>
      <c r="AC195" s="45">
        <v>0.87756295496325221</v>
      </c>
      <c r="AD195" s="46">
        <v>-0.50874520564305714</v>
      </c>
    </row>
    <row r="196" spans="2:30" ht="15" customHeight="1" x14ac:dyDescent="0.25">
      <c r="B196" s="92"/>
      <c r="C196" s="92"/>
      <c r="D196" s="92"/>
      <c r="E196" s="92"/>
      <c r="F196" s="92"/>
      <c r="G196" s="92"/>
      <c r="H196" s="92"/>
      <c r="O196" s="99" t="s">
        <v>13</v>
      </c>
      <c r="P196" s="100">
        <v>2020</v>
      </c>
      <c r="Q196" s="100">
        <v>2021</v>
      </c>
      <c r="R196" s="100">
        <v>2022</v>
      </c>
      <c r="S196" s="100">
        <v>2023</v>
      </c>
      <c r="T196" s="100">
        <v>2024</v>
      </c>
      <c r="X196" s="102" t="s">
        <v>122</v>
      </c>
      <c r="Y196" s="103" t="s">
        <v>123</v>
      </c>
      <c r="Z196" s="104">
        <v>1212669.4549999994</v>
      </c>
      <c r="AA196" s="121">
        <v>0.59657084399556459</v>
      </c>
      <c r="AB196" s="104">
        <v>537830.44899999991</v>
      </c>
      <c r="AC196" s="121">
        <v>0.51149464056718552</v>
      </c>
      <c r="AD196" s="122">
        <v>-0.55649047909762006</v>
      </c>
    </row>
    <row r="197" spans="2:30" ht="15" customHeight="1" x14ac:dyDescent="0.25">
      <c r="B197" s="92"/>
      <c r="C197" s="92"/>
      <c r="D197" s="92"/>
      <c r="E197" s="92"/>
      <c r="F197" s="92"/>
      <c r="G197" s="92"/>
      <c r="H197" s="92"/>
      <c r="O197" s="106" t="s">
        <v>94</v>
      </c>
      <c r="P197" s="39">
        <v>380680.48799999995</v>
      </c>
      <c r="Q197" s="39">
        <v>641817.451</v>
      </c>
      <c r="R197" s="39">
        <v>1599368.2479999999</v>
      </c>
      <c r="S197" s="39">
        <v>1230118.2499999998</v>
      </c>
      <c r="T197" s="39">
        <v>552524.88399999996</v>
      </c>
      <c r="X197" s="51" t="s">
        <v>124</v>
      </c>
      <c r="Y197" s="108" t="s">
        <v>125</v>
      </c>
      <c r="Z197" s="109">
        <v>293788.79000000015</v>
      </c>
      <c r="AA197" s="118">
        <v>0.14452893629347319</v>
      </c>
      <c r="AB197" s="109">
        <v>223017.1529999999</v>
      </c>
      <c r="AC197" s="118">
        <v>0.21209672811598657</v>
      </c>
      <c r="AD197" s="119">
        <v>-0.24089291153689088</v>
      </c>
    </row>
    <row r="198" spans="2:30" ht="15" customHeight="1" x14ac:dyDescent="0.25">
      <c r="B198" s="92"/>
      <c r="C198" s="92"/>
      <c r="D198" s="92"/>
      <c r="E198" s="92"/>
      <c r="F198" s="92"/>
      <c r="G198" s="92"/>
      <c r="H198" s="92"/>
      <c r="M198" s="106"/>
      <c r="O198" s="20" t="s">
        <v>40</v>
      </c>
      <c r="P198" s="39">
        <v>183568.32599999956</v>
      </c>
      <c r="Q198" s="39">
        <v>200277.47299999994</v>
      </c>
      <c r="R198" s="39">
        <v>195121.65099999995</v>
      </c>
      <c r="S198" s="39">
        <v>217367.16099999982</v>
      </c>
      <c r="T198" s="39">
        <v>135340.48699999967</v>
      </c>
      <c r="X198" s="102" t="s">
        <v>120</v>
      </c>
      <c r="Y198" s="103" t="s">
        <v>121</v>
      </c>
      <c r="Z198" s="104">
        <v>131540.09399999995</v>
      </c>
      <c r="AA198" s="121">
        <v>6.4710943755762293E-2</v>
      </c>
      <c r="AB198" s="104">
        <v>113874.6329999999</v>
      </c>
      <c r="AC198" s="121">
        <v>0.10829856246397666</v>
      </c>
      <c r="AD198" s="122">
        <v>-0.13429715961735636</v>
      </c>
    </row>
    <row r="199" spans="2:30" ht="15" customHeight="1" x14ac:dyDescent="0.25">
      <c r="B199" s="92"/>
      <c r="C199" s="92"/>
      <c r="D199" s="92"/>
      <c r="E199" s="92"/>
      <c r="F199" s="92"/>
      <c r="G199" s="92"/>
      <c r="H199" s="92"/>
      <c r="M199" s="106"/>
      <c r="O199" s="106" t="s">
        <v>95</v>
      </c>
      <c r="P199" s="39">
        <v>183907.91999999998</v>
      </c>
      <c r="Q199" s="39">
        <v>165908.598</v>
      </c>
      <c r="R199" s="39">
        <v>259057.20100000003</v>
      </c>
      <c r="S199" s="39">
        <v>274834.36499999993</v>
      </c>
      <c r="T199" s="39">
        <v>124359.014</v>
      </c>
      <c r="X199" s="51" t="s">
        <v>126</v>
      </c>
      <c r="Y199" s="108" t="s">
        <v>127</v>
      </c>
      <c r="Z199" s="109">
        <v>228538.87300000005</v>
      </c>
      <c r="AA199" s="118">
        <v>0.1124293415565623</v>
      </c>
      <c r="AB199" s="109">
        <v>39884.349999999977</v>
      </c>
      <c r="AC199" s="118">
        <v>3.7931343056974848E-2</v>
      </c>
      <c r="AD199" s="119">
        <v>-0.82548111191569595</v>
      </c>
    </row>
    <row r="200" spans="2:30" ht="15" customHeight="1" x14ac:dyDescent="0.25">
      <c r="B200" s="92"/>
      <c r="C200" s="92"/>
      <c r="D200" s="92"/>
      <c r="E200" s="92"/>
      <c r="F200" s="92"/>
      <c r="G200" s="92"/>
      <c r="H200" s="92"/>
      <c r="M200" s="20"/>
      <c r="O200" s="20" t="s">
        <v>34</v>
      </c>
      <c r="P200" s="39">
        <v>73914.039999999979</v>
      </c>
      <c r="Q200" s="39">
        <v>90350.508999999991</v>
      </c>
      <c r="R200" s="39">
        <v>158909.01399999991</v>
      </c>
      <c r="S200" s="39">
        <v>242686.16800000001</v>
      </c>
      <c r="T200" s="39">
        <v>71584.398999999932</v>
      </c>
      <c r="X200" s="102" t="s">
        <v>141</v>
      </c>
      <c r="Y200" s="58" t="s">
        <v>127</v>
      </c>
      <c r="Z200" s="59">
        <v>7274.6950000000033</v>
      </c>
      <c r="AA200" s="60">
        <v>3.5787748409646532E-3</v>
      </c>
      <c r="AB200" s="59">
        <v>4157.9880000000012</v>
      </c>
      <c r="AC200" s="60">
        <v>3.9543848465572306E-3</v>
      </c>
      <c r="AD200" s="61">
        <v>-0.42843129505773103</v>
      </c>
    </row>
    <row r="201" spans="2:30" ht="15" customHeight="1" x14ac:dyDescent="0.25">
      <c r="B201" s="92"/>
      <c r="C201" s="92"/>
      <c r="D201" s="92"/>
      <c r="E201" s="92"/>
      <c r="F201" s="92"/>
      <c r="G201" s="92"/>
      <c r="H201" s="92"/>
      <c r="J201" s="179"/>
      <c r="M201" s="106"/>
      <c r="O201" s="20" t="s">
        <v>96</v>
      </c>
      <c r="P201" s="39">
        <v>36953.61099999999</v>
      </c>
      <c r="Q201" s="39">
        <v>10527.396000000001</v>
      </c>
      <c r="R201" s="39">
        <v>64589.50499999999</v>
      </c>
      <c r="S201" s="39">
        <v>110650.88499999995</v>
      </c>
      <c r="T201" s="39">
        <v>14557.232000000002</v>
      </c>
      <c r="X201" s="51" t="s">
        <v>49</v>
      </c>
      <c r="Y201" s="52"/>
      <c r="Z201" s="53">
        <v>4534.8890000022948</v>
      </c>
      <c r="AA201" s="54">
        <v>2.2309315592991268E-3</v>
      </c>
      <c r="AB201" s="53">
        <v>3982.2960000039311</v>
      </c>
      <c r="AC201" s="54">
        <v>3.7872959125714199E-3</v>
      </c>
      <c r="AD201" s="55">
        <v>-0.12185369917501487</v>
      </c>
    </row>
    <row r="202" spans="2:30" ht="15" customHeight="1" x14ac:dyDescent="0.25">
      <c r="B202" s="92"/>
      <c r="C202" s="92"/>
      <c r="D202" s="92"/>
      <c r="E202" s="92"/>
      <c r="F202" s="92"/>
      <c r="G202" s="92"/>
      <c r="H202" s="92"/>
      <c r="J202" s="15"/>
      <c r="M202" s="20"/>
      <c r="O202" s="20" t="s">
        <v>28</v>
      </c>
      <c r="P202" s="39">
        <v>250690.20599999992</v>
      </c>
      <c r="Q202" s="39">
        <v>542025.63500000001</v>
      </c>
      <c r="R202" s="39">
        <v>319756.36199999996</v>
      </c>
      <c r="S202" s="39">
        <v>256898.50299999985</v>
      </c>
      <c r="T202" s="39">
        <v>153472.68399999995</v>
      </c>
      <c r="X202" s="82" t="s">
        <v>50</v>
      </c>
      <c r="Y202" s="83"/>
      <c r="Z202" s="84">
        <v>2032733.3580000021</v>
      </c>
      <c r="AA202" s="85">
        <v>0.99999999999999978</v>
      </c>
      <c r="AB202" s="84">
        <v>1051487.9460000035</v>
      </c>
      <c r="AC202" s="85">
        <v>1</v>
      </c>
      <c r="AD202" s="86">
        <v>-0.48272214756461806</v>
      </c>
    </row>
    <row r="203" spans="2:30" ht="15" customHeight="1" x14ac:dyDescent="0.3">
      <c r="L203" s="63"/>
      <c r="O203" s="63" t="s">
        <v>21</v>
      </c>
      <c r="P203" s="39">
        <v>217250.76399999988</v>
      </c>
      <c r="Q203" s="39">
        <v>427280.40500000009</v>
      </c>
      <c r="R203" s="39">
        <v>162759.48499999996</v>
      </c>
      <c r="S203" s="39">
        <v>249790.95999999985</v>
      </c>
      <c r="T203" s="39">
        <v>150575.48599999995</v>
      </c>
      <c r="X203" s="81" t="s">
        <v>48</v>
      </c>
    </row>
    <row r="204" spans="2:30" ht="15" customHeight="1" x14ac:dyDescent="0.3">
      <c r="L204" s="63"/>
      <c r="M204" s="63"/>
      <c r="O204" s="63" t="s">
        <v>37</v>
      </c>
      <c r="P204" s="39">
        <v>668.40899999999988</v>
      </c>
      <c r="Q204" s="39">
        <v>294.24199999999996</v>
      </c>
      <c r="R204" s="39">
        <v>529.39</v>
      </c>
      <c r="S204" s="39">
        <v>3152.817</v>
      </c>
      <c r="T204" s="39">
        <v>2413.3669999999993</v>
      </c>
    </row>
    <row r="205" spans="2:30" ht="15" customHeight="1" x14ac:dyDescent="0.3">
      <c r="M205" s="63"/>
      <c r="O205" s="63" t="s">
        <v>30</v>
      </c>
      <c r="P205" s="39">
        <v>32070.534000000003</v>
      </c>
      <c r="Q205" s="39">
        <v>93011.474999999991</v>
      </c>
      <c r="R205" s="39">
        <v>155975.98499999999</v>
      </c>
      <c r="S205" s="39">
        <v>3245.5280000000002</v>
      </c>
      <c r="T205" s="39">
        <v>231.75000000000003</v>
      </c>
    </row>
    <row r="206" spans="2:30" ht="15" customHeight="1" x14ac:dyDescent="0.3">
      <c r="O206" s="63" t="s">
        <v>44</v>
      </c>
      <c r="P206" s="39">
        <v>700.49899999999877</v>
      </c>
      <c r="Q206" s="39">
        <v>21439.512999999974</v>
      </c>
      <c r="R206" s="39">
        <v>491.50199999999955</v>
      </c>
      <c r="S206" s="39">
        <v>709.19799999999861</v>
      </c>
      <c r="T206" s="39">
        <v>252.08100000000007</v>
      </c>
      <c r="X206" s="21" t="s">
        <v>97</v>
      </c>
      <c r="Y206" s="21"/>
      <c r="Z206" s="22"/>
      <c r="AA206" s="22"/>
      <c r="AB206" s="22"/>
      <c r="AC206" s="22"/>
      <c r="AD206" s="22"/>
    </row>
    <row r="207" spans="2:30" ht="15" customHeight="1" x14ac:dyDescent="0.3">
      <c r="O207" s="112" t="s">
        <v>46</v>
      </c>
      <c r="P207" s="75">
        <v>1109714.5909999995</v>
      </c>
      <c r="Q207" s="75">
        <v>1650907.0619999999</v>
      </c>
      <c r="R207" s="75">
        <v>2596801.9809999997</v>
      </c>
      <c r="S207" s="75">
        <v>2332555.3319999995</v>
      </c>
      <c r="T207" s="75">
        <v>1051838.6999999995</v>
      </c>
      <c r="X207" s="33" t="s">
        <v>15</v>
      </c>
      <c r="Y207" s="33" t="s">
        <v>16</v>
      </c>
      <c r="Z207" s="100">
        <v>2020</v>
      </c>
      <c r="AA207" s="100">
        <v>2021</v>
      </c>
      <c r="AB207" s="100">
        <v>2022</v>
      </c>
      <c r="AC207" s="100">
        <v>2023</v>
      </c>
      <c r="AD207" s="100">
        <v>2024</v>
      </c>
    </row>
    <row r="208" spans="2:30" ht="15" customHeight="1" x14ac:dyDescent="0.3">
      <c r="O208" s="81" t="s">
        <v>48</v>
      </c>
      <c r="P208" s="113"/>
      <c r="Q208" s="113"/>
      <c r="R208" s="113"/>
      <c r="S208" s="113"/>
      <c r="T208" s="113"/>
      <c r="X208" s="42" t="s">
        <v>22</v>
      </c>
      <c r="Y208" s="43"/>
      <c r="Z208" s="44">
        <v>126942.92</v>
      </c>
      <c r="AA208" s="44">
        <v>261971.03400000001</v>
      </c>
      <c r="AB208" s="44">
        <v>389033.44699999999</v>
      </c>
      <c r="AC208" s="44">
        <v>235076.00700000001</v>
      </c>
      <c r="AD208" s="101">
        <v>139854.598</v>
      </c>
    </row>
    <row r="209" spans="10:30" ht="15" customHeight="1" x14ac:dyDescent="0.3">
      <c r="J209" s="106"/>
      <c r="O209" s="90" t="s">
        <v>131</v>
      </c>
      <c r="P209" s="6"/>
      <c r="Q209" s="6"/>
      <c r="R209" s="6"/>
      <c r="S209" s="6"/>
      <c r="T209" s="6"/>
      <c r="X209" s="102" t="s">
        <v>113</v>
      </c>
      <c r="Y209" s="103" t="s">
        <v>114</v>
      </c>
      <c r="Z209" s="104">
        <v>34759.745000000003</v>
      </c>
      <c r="AA209" s="104">
        <v>70122.623999999996</v>
      </c>
      <c r="AB209" s="104">
        <v>158137.83499999999</v>
      </c>
      <c r="AC209" s="104">
        <v>81686.118000000002</v>
      </c>
      <c r="AD209" s="105">
        <v>64653.305</v>
      </c>
    </row>
    <row r="210" spans="10:30" ht="15" customHeight="1" x14ac:dyDescent="0.3">
      <c r="X210" s="51" t="s">
        <v>35</v>
      </c>
      <c r="Y210" s="108"/>
      <c r="Z210" s="109">
        <v>92183.174999999988</v>
      </c>
      <c r="AA210" s="109">
        <v>191848.41000000003</v>
      </c>
      <c r="AB210" s="109">
        <v>230895.61199999999</v>
      </c>
      <c r="AC210" s="109">
        <v>153389.88900000002</v>
      </c>
      <c r="AD210" s="110">
        <v>75201.293000000005</v>
      </c>
    </row>
    <row r="211" spans="10:30" ht="15" customHeight="1" x14ac:dyDescent="0.3">
      <c r="V211" s="124"/>
      <c r="X211" s="42" t="s">
        <v>38</v>
      </c>
      <c r="Y211" s="43"/>
      <c r="Z211" s="44">
        <v>634475.58600000001</v>
      </c>
      <c r="AA211" s="44">
        <v>1754720.858</v>
      </c>
      <c r="AB211" s="44">
        <v>3541055.827</v>
      </c>
      <c r="AC211" s="44">
        <v>2277686.895</v>
      </c>
      <c r="AD211" s="101">
        <v>861860.66500000004</v>
      </c>
    </row>
    <row r="212" spans="10:30" ht="15" customHeight="1" x14ac:dyDescent="0.3">
      <c r="X212" s="102" t="s">
        <v>122</v>
      </c>
      <c r="Y212" s="103" t="s">
        <v>123</v>
      </c>
      <c r="Z212" s="104">
        <v>507561.70500000002</v>
      </c>
      <c r="AA212" s="104">
        <v>1313505.4240000001</v>
      </c>
      <c r="AB212" s="104">
        <v>2388942.733</v>
      </c>
      <c r="AC212" s="104">
        <v>1406954.736</v>
      </c>
      <c r="AD212" s="105">
        <v>495677.63400000002</v>
      </c>
    </row>
    <row r="213" spans="10:30" ht="15" customHeight="1" x14ac:dyDescent="0.3">
      <c r="X213" s="51" t="s">
        <v>124</v>
      </c>
      <c r="Y213" s="108" t="s">
        <v>125</v>
      </c>
      <c r="Z213" s="109">
        <v>59887.247000000003</v>
      </c>
      <c r="AA213" s="109">
        <v>366738.10399999999</v>
      </c>
      <c r="AB213" s="109">
        <v>622055.35600000003</v>
      </c>
      <c r="AC213" s="109">
        <v>373705.72499999998</v>
      </c>
      <c r="AD213" s="110">
        <v>203628.677</v>
      </c>
    </row>
    <row r="214" spans="10:30" ht="15" customHeight="1" x14ac:dyDescent="0.3">
      <c r="X214" s="102" t="s">
        <v>120</v>
      </c>
      <c r="Y214" s="103" t="s">
        <v>121</v>
      </c>
      <c r="Z214" s="104">
        <v>5875.0460000000003</v>
      </c>
      <c r="AA214" s="104">
        <v>25189.879000000001</v>
      </c>
      <c r="AB214" s="104">
        <v>180276.739</v>
      </c>
      <c r="AC214" s="104">
        <v>172054.008</v>
      </c>
      <c r="AD214" s="105">
        <v>112577.22500000001</v>
      </c>
    </row>
    <row r="215" spans="10:30" ht="15" customHeight="1" x14ac:dyDescent="0.3">
      <c r="X215" s="51" t="s">
        <v>126</v>
      </c>
      <c r="Y215" s="108" t="s">
        <v>127</v>
      </c>
      <c r="Z215" s="109">
        <v>16160.933000000001</v>
      </c>
      <c r="AA215" s="109">
        <v>794.928</v>
      </c>
      <c r="AB215" s="109">
        <v>319767.31599999999</v>
      </c>
      <c r="AC215" s="109">
        <v>306475.29200000002</v>
      </c>
      <c r="AD215" s="110">
        <v>40587.748</v>
      </c>
    </row>
    <row r="216" spans="10:30" ht="15" customHeight="1" x14ac:dyDescent="0.3">
      <c r="X216" s="102" t="s">
        <v>141</v>
      </c>
      <c r="Y216" s="103" t="s">
        <v>127</v>
      </c>
      <c r="Z216" s="104">
        <v>26620.499</v>
      </c>
      <c r="AA216" s="104">
        <v>37783.247000000003</v>
      </c>
      <c r="AB216" s="104">
        <v>21088.873</v>
      </c>
      <c r="AC216" s="104">
        <v>11396.17</v>
      </c>
      <c r="AD216" s="105">
        <v>5008.51</v>
      </c>
    </row>
    <row r="217" spans="10:30" ht="15" customHeight="1" x14ac:dyDescent="0.3">
      <c r="X217" s="51" t="s">
        <v>49</v>
      </c>
      <c r="Y217" s="108"/>
      <c r="Z217" s="109">
        <v>18370.156000000075</v>
      </c>
      <c r="AA217" s="109">
        <v>10709.275999999838</v>
      </c>
      <c r="AB217" s="109">
        <v>8924.8099999995902</v>
      </c>
      <c r="AC217" s="109">
        <v>7100.9640000001527</v>
      </c>
      <c r="AD217" s="110">
        <v>4380.8710000000428</v>
      </c>
    </row>
    <row r="218" spans="10:30" ht="15" customHeight="1" x14ac:dyDescent="0.3">
      <c r="X218" s="82" t="s">
        <v>50</v>
      </c>
      <c r="Y218" s="83"/>
      <c r="Z218" s="84">
        <v>761418.50600000005</v>
      </c>
      <c r="AA218" s="84">
        <v>2016691.892</v>
      </c>
      <c r="AB218" s="84">
        <v>3930089.2740000002</v>
      </c>
      <c r="AC218" s="84">
        <v>2512762.9020000002</v>
      </c>
      <c r="AD218" s="115">
        <v>1001715.263</v>
      </c>
    </row>
    <row r="219" spans="10:30" ht="15" customHeight="1" x14ac:dyDescent="0.3">
      <c r="X219" s="81" t="s">
        <v>48</v>
      </c>
    </row>
    <row r="220" spans="10:30" ht="15" customHeight="1" x14ac:dyDescent="0.3">
      <c r="X220" s="180" t="s">
        <v>131</v>
      </c>
    </row>
    <row r="223" spans="10:30" ht="15" customHeight="1" x14ac:dyDescent="0.3">
      <c r="X223" s="181"/>
      <c r="Y223" s="181"/>
      <c r="Z223" s="181"/>
      <c r="AA223" s="181"/>
      <c r="AB223" s="181"/>
      <c r="AC223" s="181"/>
      <c r="AD223" s="181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182"/>
      <c r="AC226" s="6"/>
      <c r="AD226" s="6"/>
    </row>
    <row r="227" spans="13:30" ht="15" customHeight="1" x14ac:dyDescent="0.3">
      <c r="X227" s="21" t="s">
        <v>143</v>
      </c>
      <c r="Y227" s="21"/>
      <c r="Z227" s="22"/>
      <c r="AA227" s="22"/>
      <c r="AB227" s="22"/>
      <c r="AC227" s="23"/>
      <c r="AD227" s="24"/>
    </row>
    <row r="228" spans="13:30" ht="15" customHeight="1" x14ac:dyDescent="0.3">
      <c r="O228" s="18" t="s">
        <v>144</v>
      </c>
      <c r="S228" s="20"/>
      <c r="T228" s="20"/>
      <c r="X228" s="197" t="s">
        <v>15</v>
      </c>
      <c r="Y228" s="197" t="s">
        <v>16</v>
      </c>
      <c r="Z228" s="199">
        <v>44927</v>
      </c>
      <c r="AA228" s="200"/>
      <c r="AB228" s="199">
        <v>45292</v>
      </c>
      <c r="AC228" s="200"/>
      <c r="AD228" s="201" t="s">
        <v>14</v>
      </c>
    </row>
    <row r="229" spans="13:30" ht="15" customHeight="1" x14ac:dyDescent="0.3">
      <c r="O229" s="206" t="s">
        <v>13</v>
      </c>
      <c r="P229" s="199">
        <v>44927</v>
      </c>
      <c r="Q229" s="200"/>
      <c r="R229" s="199">
        <v>45292</v>
      </c>
      <c r="S229" s="200"/>
      <c r="T229" s="201" t="s">
        <v>14</v>
      </c>
      <c r="X229" s="198"/>
      <c r="Y229" s="198"/>
      <c r="Z229" s="33" t="s">
        <v>57</v>
      </c>
      <c r="AA229" s="33" t="s">
        <v>19</v>
      </c>
      <c r="AB229" s="33" t="s">
        <v>57</v>
      </c>
      <c r="AC229" s="33" t="s">
        <v>19</v>
      </c>
      <c r="AD229" s="202"/>
    </row>
    <row r="230" spans="13:30" ht="15" customHeight="1" x14ac:dyDescent="0.3">
      <c r="O230" s="207"/>
      <c r="P230" s="32" t="s">
        <v>57</v>
      </c>
      <c r="Q230" s="32" t="s">
        <v>19</v>
      </c>
      <c r="R230" s="32" t="s">
        <v>57</v>
      </c>
      <c r="S230" s="32" t="s">
        <v>19</v>
      </c>
      <c r="T230" s="202"/>
      <c r="X230" s="42" t="s">
        <v>22</v>
      </c>
      <c r="Y230" s="43"/>
      <c r="Z230" s="183">
        <v>3853978.6359999999</v>
      </c>
      <c r="AA230" s="45">
        <v>0.4452488417817696</v>
      </c>
      <c r="AB230" s="44">
        <v>2673403.91</v>
      </c>
      <c r="AC230" s="45">
        <v>0.5292241420742293</v>
      </c>
      <c r="AD230" s="46">
        <v>-0.30632622479332283</v>
      </c>
    </row>
    <row r="231" spans="13:30" ht="15" customHeight="1" x14ac:dyDescent="0.3">
      <c r="O231" s="106" t="s">
        <v>94</v>
      </c>
      <c r="P231" s="39">
        <v>1114718.6039999998</v>
      </c>
      <c r="Q231" s="40">
        <v>0.54838642292890416</v>
      </c>
      <c r="R231" s="39">
        <v>552524.88399999996</v>
      </c>
      <c r="S231" s="40">
        <v>0.52529430985948722</v>
      </c>
      <c r="T231" s="123">
        <v>-0.50433689541257531</v>
      </c>
      <c r="X231" s="102" t="s">
        <v>111</v>
      </c>
      <c r="Y231" s="103" t="s">
        <v>112</v>
      </c>
      <c r="Z231" s="104">
        <v>1356388.0060000001</v>
      </c>
      <c r="AA231" s="121">
        <v>0.15670304527297435</v>
      </c>
      <c r="AB231" s="104">
        <v>1159683.3489999999</v>
      </c>
      <c r="AC231" s="121">
        <v>0.22956965954773889</v>
      </c>
      <c r="AD231" s="122">
        <v>-0.14502093510844574</v>
      </c>
    </row>
    <row r="232" spans="13:30" ht="15" customHeight="1" x14ac:dyDescent="0.3">
      <c r="M232" s="63"/>
      <c r="O232" s="106" t="s">
        <v>40</v>
      </c>
      <c r="P232" s="39">
        <v>164330.13999999972</v>
      </c>
      <c r="Q232" s="40">
        <v>8.0842301663071464E-2</v>
      </c>
      <c r="R232" s="39">
        <v>135340.48699999967</v>
      </c>
      <c r="S232" s="40">
        <v>0.12867038168494821</v>
      </c>
      <c r="T232" s="123">
        <v>-0.17641105277461638</v>
      </c>
      <c r="X232" s="51" t="s">
        <v>117</v>
      </c>
      <c r="Y232" s="108" t="s">
        <v>112</v>
      </c>
      <c r="Z232" s="109">
        <v>939281.576</v>
      </c>
      <c r="AA232" s="118">
        <v>0.10851488119690635</v>
      </c>
      <c r="AB232" s="109">
        <v>786185.19</v>
      </c>
      <c r="AC232" s="118">
        <v>0.15563236858182605</v>
      </c>
      <c r="AD232" s="119">
        <v>-0.16299306822558188</v>
      </c>
    </row>
    <row r="233" spans="13:30" ht="15" customHeight="1" x14ac:dyDescent="0.3">
      <c r="M233" s="63"/>
      <c r="O233" s="20" t="s">
        <v>95</v>
      </c>
      <c r="P233" s="39">
        <v>234264.204</v>
      </c>
      <c r="Q233" s="40">
        <v>0.11524640244709428</v>
      </c>
      <c r="R233" s="39">
        <v>124359.014</v>
      </c>
      <c r="S233" s="40">
        <v>0.11823011836320536</v>
      </c>
      <c r="T233" s="123">
        <v>-0.46915059203838072</v>
      </c>
      <c r="X233" s="102" t="s">
        <v>109</v>
      </c>
      <c r="Y233" s="103" t="s">
        <v>110</v>
      </c>
      <c r="Z233" s="104">
        <v>1046564.7610000001</v>
      </c>
      <c r="AA233" s="121">
        <v>0.12090927109250964</v>
      </c>
      <c r="AB233" s="104">
        <v>419963.21899999998</v>
      </c>
      <c r="AC233" s="121">
        <v>8.3135463910504512E-2</v>
      </c>
      <c r="AD233" s="122">
        <v>-0.59872218648110975</v>
      </c>
    </row>
    <row r="234" spans="13:30" ht="15" customHeight="1" x14ac:dyDescent="0.3">
      <c r="M234" s="63"/>
      <c r="O234" s="20" t="s">
        <v>34</v>
      </c>
      <c r="P234" s="39">
        <v>211379.86599999998</v>
      </c>
      <c r="Q234" s="40">
        <v>0.10398843993360957</v>
      </c>
      <c r="R234" s="39">
        <v>71584.398999999932</v>
      </c>
      <c r="S234" s="40">
        <v>6.8056441543746168E-2</v>
      </c>
      <c r="T234" s="123">
        <v>-0.66134712659908712</v>
      </c>
      <c r="X234" s="51" t="s">
        <v>113</v>
      </c>
      <c r="Y234" s="108" t="s">
        <v>114</v>
      </c>
      <c r="Z234" s="109">
        <v>324999.21000000002</v>
      </c>
      <c r="AA234" s="118">
        <v>3.754704825833656E-2</v>
      </c>
      <c r="AB234" s="109">
        <v>239455.182</v>
      </c>
      <c r="AC234" s="118">
        <v>4.7402288440274797E-2</v>
      </c>
      <c r="AD234" s="119">
        <v>-0.26321303365629722</v>
      </c>
    </row>
    <row r="235" spans="13:30" ht="15" customHeight="1" x14ac:dyDescent="0.3">
      <c r="M235" s="63"/>
      <c r="O235" s="20" t="s">
        <v>96</v>
      </c>
      <c r="P235" s="39">
        <v>90730.533999999956</v>
      </c>
      <c r="Q235" s="40">
        <v>4.4634935500447885E-2</v>
      </c>
      <c r="R235" s="39">
        <v>14557.232000000002</v>
      </c>
      <c r="S235" s="40">
        <v>1.3839795018000391E-2</v>
      </c>
      <c r="T235" s="123">
        <v>-0.83955531442149334</v>
      </c>
      <c r="X235" s="125" t="s">
        <v>35</v>
      </c>
      <c r="Y235" s="126"/>
      <c r="Z235" s="127">
        <v>186745.0830000001</v>
      </c>
      <c r="AA235" s="128">
        <v>2.1574595961042706E-2</v>
      </c>
      <c r="AB235" s="127">
        <v>68116.970000000205</v>
      </c>
      <c r="AC235" s="128">
        <v>1.3484361593885049E-2</v>
      </c>
      <c r="AD235" s="129">
        <v>-0.63524089145629514</v>
      </c>
    </row>
    <row r="236" spans="13:30" ht="15" customHeight="1" x14ac:dyDescent="0.3">
      <c r="M236" s="63"/>
      <c r="O236" s="106" t="s">
        <v>28</v>
      </c>
      <c r="P236" s="39">
        <v>217301.30999999994</v>
      </c>
      <c r="Q236" s="40">
        <v>0.10690149752687263</v>
      </c>
      <c r="R236" s="39">
        <v>153472.68399999995</v>
      </c>
      <c r="S236" s="40">
        <v>0.14590895353061265</v>
      </c>
      <c r="T236" s="123">
        <v>-0.2937332775398363</v>
      </c>
      <c r="X236" s="42" t="s">
        <v>38</v>
      </c>
      <c r="Y236" s="43"/>
      <c r="Z236" s="44">
        <v>4801807.24</v>
      </c>
      <c r="AA236" s="45">
        <v>0.5547511582182304</v>
      </c>
      <c r="AB236" s="44">
        <v>2378149.2930000001</v>
      </c>
      <c r="AC236" s="45">
        <v>0.47077585792577076</v>
      </c>
      <c r="AD236" s="46">
        <v>-0.50473870063138981</v>
      </c>
    </row>
    <row r="237" spans="13:30" ht="15" customHeight="1" x14ac:dyDescent="0.3">
      <c r="M237" s="63"/>
      <c r="O237" s="63" t="s">
        <v>21</v>
      </c>
      <c r="P237" s="39">
        <v>210387.02099999992</v>
      </c>
      <c r="Q237" s="40">
        <v>0.10350000929638942</v>
      </c>
      <c r="R237" s="39">
        <v>150575.48599999995</v>
      </c>
      <c r="S237" s="40">
        <v>0.14315454071047207</v>
      </c>
      <c r="T237" s="123">
        <v>-0.28429289371419919</v>
      </c>
      <c r="X237" s="102" t="s">
        <v>120</v>
      </c>
      <c r="Y237" s="103" t="s">
        <v>121</v>
      </c>
      <c r="Z237" s="104">
        <v>2862973.202</v>
      </c>
      <c r="AA237" s="121">
        <v>0.33075832085197482</v>
      </c>
      <c r="AB237" s="104">
        <v>1802382.32</v>
      </c>
      <c r="AC237" s="121">
        <v>0.35679765164694438</v>
      </c>
      <c r="AD237" s="122">
        <v>-0.37045085900877389</v>
      </c>
    </row>
    <row r="238" spans="13:30" ht="15" customHeight="1" x14ac:dyDescent="0.3">
      <c r="M238" s="63"/>
      <c r="O238" s="63" t="s">
        <v>37</v>
      </c>
      <c r="P238" s="39">
        <v>3108.2219999999998</v>
      </c>
      <c r="Q238" s="40">
        <v>1.5290915017768239E-3</v>
      </c>
      <c r="R238" s="39">
        <v>2413.3669999999993</v>
      </c>
      <c r="S238" s="40">
        <v>2.2944268926404785E-3</v>
      </c>
      <c r="T238" s="123">
        <v>-0.22355385168755659</v>
      </c>
      <c r="X238" s="51" t="s">
        <v>126</v>
      </c>
      <c r="Y238" s="108" t="s">
        <v>127</v>
      </c>
      <c r="Z238" s="109">
        <v>616027.49899999995</v>
      </c>
      <c r="AA238" s="118">
        <v>7.1169447560858301E-2</v>
      </c>
      <c r="AB238" s="109">
        <v>268649.06</v>
      </c>
      <c r="AC238" s="118">
        <v>5.3181476905054779E-2</v>
      </c>
      <c r="AD238" s="119">
        <v>-0.56390086410736673</v>
      </c>
    </row>
    <row r="239" spans="13:30" ht="15" customHeight="1" x14ac:dyDescent="0.3">
      <c r="M239" s="63"/>
      <c r="O239" s="63" t="s">
        <v>30</v>
      </c>
      <c r="P239" s="39">
        <v>3217.828</v>
      </c>
      <c r="Q239" s="40">
        <v>1.5830122330321046E-3</v>
      </c>
      <c r="R239" s="39">
        <v>231.75000000000003</v>
      </c>
      <c r="S239" s="40">
        <v>2.2032845910689551E-4</v>
      </c>
      <c r="T239" s="123">
        <v>-0.92797936993524821</v>
      </c>
      <c r="X239" s="102" t="s">
        <v>122</v>
      </c>
      <c r="Y239" s="103" t="s">
        <v>123</v>
      </c>
      <c r="Z239" s="104">
        <v>928087.28899999999</v>
      </c>
      <c r="AA239" s="121">
        <v>0.10722160902493194</v>
      </c>
      <c r="AB239" s="104">
        <v>200080.62400000001</v>
      </c>
      <c r="AC239" s="121">
        <v>3.9607743590857718E-2</v>
      </c>
      <c r="AD239" s="122">
        <v>-0.78441615743322612</v>
      </c>
    </row>
    <row r="240" spans="13:30" ht="15" customHeight="1" x14ac:dyDescent="0.3">
      <c r="O240" s="63" t="s">
        <v>44</v>
      </c>
      <c r="P240" s="39">
        <v>588.23899999999844</v>
      </c>
      <c r="Q240" s="40">
        <v>2.8938449567427773E-4</v>
      </c>
      <c r="R240" s="39">
        <v>252.08100000000007</v>
      </c>
      <c r="S240" s="40">
        <v>2.3965746839320535E-4</v>
      </c>
      <c r="T240" s="123">
        <v>-0.57146499977050014</v>
      </c>
      <c r="X240" s="51" t="s">
        <v>49</v>
      </c>
      <c r="Y240" s="52"/>
      <c r="Z240" s="53">
        <v>394719.25</v>
      </c>
      <c r="AA240" s="54">
        <v>4.5601780780465319E-2</v>
      </c>
      <c r="AB240" s="53">
        <v>107037.28899999987</v>
      </c>
      <c r="AC240" s="54">
        <v>2.1188985782913842E-2</v>
      </c>
      <c r="AD240" s="55">
        <v>-0.72882678258027733</v>
      </c>
    </row>
    <row r="241" spans="13:30" ht="15" customHeight="1" x14ac:dyDescent="0.3">
      <c r="O241" s="112" t="s">
        <v>46</v>
      </c>
      <c r="P241" s="75">
        <v>2032724.6579999994</v>
      </c>
      <c r="Q241" s="85">
        <v>0.99999999999999989</v>
      </c>
      <c r="R241" s="75">
        <v>1051838.6999999995</v>
      </c>
      <c r="S241" s="85">
        <v>1</v>
      </c>
      <c r="T241" s="77">
        <v>-0.48254738001018543</v>
      </c>
      <c r="X241" s="82" t="s">
        <v>50</v>
      </c>
      <c r="Y241" s="83"/>
      <c r="Z241" s="84">
        <v>8655785.8760000002</v>
      </c>
      <c r="AA241" s="85">
        <v>0.99999999999999989</v>
      </c>
      <c r="AB241" s="84">
        <v>5051553.2029999997</v>
      </c>
      <c r="AC241" s="85">
        <v>1</v>
      </c>
      <c r="AD241" s="86">
        <v>-0.41639577556943719</v>
      </c>
    </row>
    <row r="242" spans="13:30" ht="15" customHeight="1" x14ac:dyDescent="0.3">
      <c r="O242" s="81" t="s">
        <v>48</v>
      </c>
      <c r="P242" s="6"/>
      <c r="Q242" s="6"/>
      <c r="R242" s="6"/>
      <c r="S242" s="6"/>
      <c r="T242" s="6"/>
      <c r="X242" s="81" t="s">
        <v>48</v>
      </c>
      <c r="Y242" s="90"/>
      <c r="Z242" s="91"/>
      <c r="AA242" s="22"/>
      <c r="AB242" s="22"/>
      <c r="AC242" s="22"/>
      <c r="AD242" s="22"/>
    </row>
    <row r="246" spans="13:30" ht="15" customHeight="1" x14ac:dyDescent="0.3">
      <c r="M246" s="20"/>
      <c r="O246" s="19" t="s">
        <v>99</v>
      </c>
      <c r="P246" s="20"/>
      <c r="Q246" s="20"/>
      <c r="R246" s="20"/>
      <c r="S246" s="20"/>
      <c r="T246" s="20"/>
      <c r="X246" s="6"/>
      <c r="Y246" s="6"/>
      <c r="Z246" s="6"/>
      <c r="AA246" s="6"/>
      <c r="AB246" s="6"/>
      <c r="AC246" s="6"/>
      <c r="AD246" s="6"/>
    </row>
    <row r="247" spans="13:30" ht="15" customHeight="1" x14ac:dyDescent="0.3">
      <c r="M247" s="20"/>
      <c r="O247" s="99" t="s">
        <v>13</v>
      </c>
      <c r="P247" s="100">
        <v>2020</v>
      </c>
      <c r="Q247" s="100">
        <v>2021</v>
      </c>
      <c r="R247" s="100">
        <v>2022</v>
      </c>
      <c r="S247" s="100">
        <v>2023</v>
      </c>
      <c r="T247" s="100">
        <v>2024</v>
      </c>
      <c r="X247" s="6"/>
      <c r="Y247" s="6"/>
      <c r="Z247" s="6"/>
      <c r="AA247" s="6"/>
      <c r="AB247" s="6"/>
      <c r="AC247" s="6"/>
      <c r="AD247" s="6"/>
    </row>
    <row r="248" spans="13:30" ht="15" customHeight="1" x14ac:dyDescent="0.3">
      <c r="O248" s="106" t="s">
        <v>94</v>
      </c>
      <c r="P248" s="39">
        <v>247351.495</v>
      </c>
      <c r="Q248" s="39">
        <v>779643.35800000001</v>
      </c>
      <c r="R248" s="39">
        <v>2349359.2429999998</v>
      </c>
      <c r="S248" s="39">
        <v>1282383.689</v>
      </c>
      <c r="T248" s="39">
        <v>505950.47200000001</v>
      </c>
      <c r="X248" s="6"/>
      <c r="Y248" s="6"/>
      <c r="Z248" s="6"/>
      <c r="AA248" s="6"/>
      <c r="AB248" s="6"/>
      <c r="AC248" s="6"/>
      <c r="AD248" s="6"/>
    </row>
    <row r="249" spans="13:30" ht="15" customHeight="1" x14ac:dyDescent="0.3">
      <c r="O249" s="20" t="s">
        <v>40</v>
      </c>
      <c r="P249" s="39">
        <v>171734.37400000001</v>
      </c>
      <c r="Q249" s="39">
        <v>294192.16899999999</v>
      </c>
      <c r="R249" s="39">
        <v>355303.397</v>
      </c>
      <c r="S249" s="39">
        <v>291731.71299999999</v>
      </c>
      <c r="T249" s="39">
        <v>160377.64000000001</v>
      </c>
      <c r="U249" s="63"/>
      <c r="X249" s="6"/>
      <c r="Y249" s="6"/>
      <c r="Z249" s="6"/>
      <c r="AA249" s="6"/>
      <c r="AB249" s="6"/>
      <c r="AC249" s="6"/>
      <c r="AD249" s="6"/>
    </row>
    <row r="250" spans="13:30" ht="15" customHeight="1" x14ac:dyDescent="0.3">
      <c r="O250" s="106" t="s">
        <v>95</v>
      </c>
      <c r="P250" s="39">
        <v>118871.68700000001</v>
      </c>
      <c r="Q250" s="39">
        <v>202136.791</v>
      </c>
      <c r="R250" s="39">
        <v>393184.93900000001</v>
      </c>
      <c r="S250" s="39">
        <v>292947.70500000002</v>
      </c>
      <c r="T250" s="39">
        <v>114802.59</v>
      </c>
      <c r="U250" s="63"/>
      <c r="X250" s="6"/>
      <c r="Y250" s="6"/>
      <c r="Z250" s="6"/>
      <c r="AA250" s="6"/>
      <c r="AB250" s="6"/>
      <c r="AC250" s="6"/>
      <c r="AD250" s="6"/>
    </row>
    <row r="251" spans="13:30" ht="15" customHeight="1" x14ac:dyDescent="0.3">
      <c r="O251" s="20" t="s">
        <v>34</v>
      </c>
      <c r="P251" s="39">
        <v>46714.245999999999</v>
      </c>
      <c r="Q251" s="39">
        <v>113890.827</v>
      </c>
      <c r="R251" s="39">
        <v>242200.174</v>
      </c>
      <c r="S251" s="39">
        <v>254462.38200000001</v>
      </c>
      <c r="T251" s="39">
        <v>64769.169000000002</v>
      </c>
      <c r="U251" s="63"/>
      <c r="X251" s="6"/>
      <c r="Y251" s="6"/>
      <c r="Z251" s="6"/>
      <c r="AA251" s="6"/>
      <c r="AB251" s="6"/>
      <c r="AC251" s="6"/>
      <c r="AD251" s="6"/>
    </row>
    <row r="252" spans="13:30" ht="15" customHeight="1" x14ac:dyDescent="0.3">
      <c r="O252" s="20" t="s">
        <v>96</v>
      </c>
      <c r="P252" s="39">
        <v>22487.154999999999</v>
      </c>
      <c r="Q252" s="39">
        <v>13623.825000000001</v>
      </c>
      <c r="R252" s="39">
        <v>97139.645000000004</v>
      </c>
      <c r="S252" s="39">
        <v>119696.59299999999</v>
      </c>
      <c r="T252" s="39">
        <v>13473.612999999999</v>
      </c>
      <c r="U252" s="63"/>
      <c r="X252" s="6"/>
      <c r="Y252" s="6"/>
      <c r="Z252" s="6"/>
      <c r="AA252" s="6"/>
      <c r="AB252" s="6"/>
      <c r="AC252" s="6"/>
      <c r="AD252" s="6"/>
    </row>
    <row r="253" spans="13:30" ht="15" customHeight="1" x14ac:dyDescent="0.3">
      <c r="O253" s="20" t="s">
        <v>28</v>
      </c>
      <c r="P253" s="39">
        <v>154259.549</v>
      </c>
      <c r="Q253" s="39">
        <v>613204.92200000002</v>
      </c>
      <c r="R253" s="39">
        <v>492901.87600000005</v>
      </c>
      <c r="S253" s="39">
        <v>271527.25099999993</v>
      </c>
      <c r="T253" s="39">
        <v>142773.00200000001</v>
      </c>
      <c r="U253" s="63"/>
      <c r="X253" s="6"/>
      <c r="Y253" s="6"/>
      <c r="Z253" s="6"/>
      <c r="AA253" s="6"/>
      <c r="AB253" s="6"/>
      <c r="AC253" s="6"/>
      <c r="AD253" s="6"/>
    </row>
    <row r="254" spans="13:30" ht="15" customHeight="1" x14ac:dyDescent="0.3">
      <c r="O254" s="63" t="s">
        <v>21</v>
      </c>
      <c r="P254" s="39">
        <v>132904.21</v>
      </c>
      <c r="Q254" s="39">
        <v>473843.99400000001</v>
      </c>
      <c r="R254" s="39">
        <v>240439.93400000001</v>
      </c>
      <c r="S254" s="39">
        <v>263394.89899999998</v>
      </c>
      <c r="T254" s="39">
        <v>139461.117</v>
      </c>
      <c r="U254" s="63"/>
      <c r="X254" s="6"/>
      <c r="Y254" s="6"/>
      <c r="Z254" s="6"/>
      <c r="AA254" s="6"/>
      <c r="AB254" s="6"/>
      <c r="AC254" s="6"/>
      <c r="AD254" s="6"/>
    </row>
    <row r="255" spans="13:30" ht="15" customHeight="1" x14ac:dyDescent="0.3">
      <c r="O255" s="63" t="s">
        <v>37</v>
      </c>
      <c r="P255" s="39">
        <v>478.77600000000001</v>
      </c>
      <c r="Q255" s="39">
        <v>288.62599999999998</v>
      </c>
      <c r="R255" s="39">
        <v>22.358000000000001</v>
      </c>
      <c r="S255" s="39">
        <v>3535.067</v>
      </c>
      <c r="T255" s="39">
        <v>2552.6970000000001</v>
      </c>
      <c r="U255" s="63"/>
      <c r="X255" s="6"/>
      <c r="Y255" s="6"/>
      <c r="Z255" s="6"/>
      <c r="AA255" s="6"/>
      <c r="AB255" s="6"/>
      <c r="AC255" s="6"/>
      <c r="AD255" s="6"/>
    </row>
    <row r="256" spans="13:30" ht="15" customHeight="1" x14ac:dyDescent="0.3">
      <c r="O256" s="63" t="s">
        <v>30</v>
      </c>
      <c r="P256" s="39">
        <v>19733.38</v>
      </c>
      <c r="Q256" s="39">
        <v>109419.071</v>
      </c>
      <c r="R256" s="39">
        <v>251385.508</v>
      </c>
      <c r="S256" s="39">
        <v>3232.56</v>
      </c>
      <c r="T256" s="39">
        <v>229.36500000000001</v>
      </c>
      <c r="U256" s="63"/>
      <c r="X256" s="6"/>
      <c r="Y256" s="6"/>
      <c r="Z256" s="6"/>
      <c r="AA256" s="6"/>
      <c r="AB256" s="6"/>
      <c r="AC256" s="6"/>
      <c r="AD256" s="6"/>
    </row>
    <row r="257" spans="13:30" ht="15" customHeight="1" x14ac:dyDescent="0.3">
      <c r="O257" s="63" t="s">
        <v>44</v>
      </c>
      <c r="P257" s="39">
        <v>1143.183</v>
      </c>
      <c r="Q257" s="39">
        <v>29653.231</v>
      </c>
      <c r="R257" s="39">
        <v>1054.076</v>
      </c>
      <c r="S257" s="39">
        <v>1364.7249999999999</v>
      </c>
      <c r="T257" s="39">
        <v>529.82299999999998</v>
      </c>
      <c r="X257" s="6"/>
      <c r="Y257" s="6"/>
      <c r="Z257" s="6"/>
      <c r="AA257" s="6"/>
      <c r="AB257" s="6"/>
      <c r="AC257" s="6"/>
      <c r="AD257" s="6"/>
    </row>
    <row r="258" spans="13:30" ht="15" customHeight="1" x14ac:dyDescent="0.3">
      <c r="O258" s="112" t="s">
        <v>46</v>
      </c>
      <c r="P258" s="75">
        <v>761418.50600000005</v>
      </c>
      <c r="Q258" s="75">
        <v>2016691.892</v>
      </c>
      <c r="R258" s="75">
        <v>3930089.2740000002</v>
      </c>
      <c r="S258" s="75">
        <v>2512749.3329999996</v>
      </c>
      <c r="T258" s="75">
        <v>1002146.4859999999</v>
      </c>
      <c r="X258" s="6"/>
      <c r="Y258" s="6"/>
      <c r="Z258" s="6"/>
      <c r="AA258" s="6"/>
      <c r="AB258" s="6"/>
      <c r="AC258" s="6"/>
      <c r="AD258" s="6"/>
    </row>
    <row r="259" spans="13:30" ht="15" customHeight="1" x14ac:dyDescent="0.3">
      <c r="O259" s="135" t="s">
        <v>48</v>
      </c>
      <c r="P259" s="6"/>
      <c r="Q259" s="6"/>
      <c r="R259" s="136"/>
      <c r="S259" s="136"/>
      <c r="T259" s="6"/>
      <c r="X259" s="6"/>
      <c r="Y259" s="6"/>
      <c r="Z259" s="6"/>
      <c r="AA259" s="6"/>
      <c r="AB259" s="6"/>
      <c r="AC259" s="6"/>
      <c r="AD259" s="6"/>
    </row>
    <row r="260" spans="13:30" ht="15" customHeight="1" x14ac:dyDescent="0.25">
      <c r="O260" s="137" t="s">
        <v>131</v>
      </c>
      <c r="P260" s="6"/>
      <c r="Q260" s="6"/>
      <c r="R260" s="6"/>
      <c r="S260" s="6"/>
      <c r="T260" s="6"/>
      <c r="X260" s="92"/>
      <c r="Y260" s="92"/>
      <c r="Z260" s="92"/>
      <c r="AA260" s="92"/>
      <c r="AB260" s="92"/>
      <c r="AC260" s="92"/>
      <c r="AD260" s="92"/>
    </row>
    <row r="261" spans="13:30" ht="15" customHeight="1" x14ac:dyDescent="0.25">
      <c r="X261" s="92"/>
      <c r="Y261" s="92"/>
      <c r="Z261" s="92"/>
      <c r="AA261" s="92"/>
      <c r="AB261" s="92"/>
      <c r="AC261" s="92"/>
      <c r="AD261" s="92"/>
    </row>
    <row r="262" spans="13:30" ht="15" customHeight="1" x14ac:dyDescent="0.3">
      <c r="M262" s="63"/>
      <c r="X262" s="21" t="s">
        <v>100</v>
      </c>
    </row>
    <row r="263" spans="13:30" ht="15" customHeight="1" x14ac:dyDescent="0.3">
      <c r="M263" s="63"/>
      <c r="X263" s="14"/>
    </row>
    <row r="264" spans="13:30" ht="15" customHeight="1" x14ac:dyDescent="0.3">
      <c r="M264" s="63"/>
      <c r="X264" s="21" t="s">
        <v>101</v>
      </c>
    </row>
    <row r="265" spans="13:30" ht="15" customHeight="1" x14ac:dyDescent="0.3">
      <c r="M265" s="63"/>
      <c r="O265" s="21" t="s">
        <v>102</v>
      </c>
      <c r="P265" s="6"/>
      <c r="Q265" s="6"/>
      <c r="R265" s="6"/>
      <c r="S265" s="6"/>
      <c r="T265" s="6"/>
      <c r="X265" s="33" t="s">
        <v>15</v>
      </c>
      <c r="Y265" s="33" t="s">
        <v>16</v>
      </c>
      <c r="Z265" s="100">
        <v>2020</v>
      </c>
      <c r="AA265" s="100">
        <v>2021</v>
      </c>
      <c r="AB265" s="100">
        <v>2022</v>
      </c>
      <c r="AC265" s="100">
        <v>2023</v>
      </c>
      <c r="AD265" s="100">
        <v>2024</v>
      </c>
    </row>
    <row r="266" spans="13:30" ht="15" customHeight="1" x14ac:dyDescent="0.3">
      <c r="M266" s="63"/>
      <c r="X266" s="42" t="s">
        <v>22</v>
      </c>
      <c r="Y266" s="43"/>
      <c r="Z266" s="44">
        <v>14117894.809999999</v>
      </c>
      <c r="AA266" s="44">
        <v>9723375.2329999972</v>
      </c>
      <c r="AB266" s="44">
        <v>19766972.679000005</v>
      </c>
      <c r="AC266" s="44">
        <v>24107449.341000009</v>
      </c>
      <c r="AD266" s="101">
        <v>13326894.769999996</v>
      </c>
    </row>
    <row r="267" spans="13:30" ht="15" customHeight="1" x14ac:dyDescent="0.3">
      <c r="M267" s="63"/>
      <c r="O267" s="19" t="s">
        <v>143</v>
      </c>
      <c r="P267" s="20"/>
      <c r="Q267" s="20"/>
      <c r="R267" s="20"/>
      <c r="S267" s="20"/>
      <c r="T267" s="20"/>
      <c r="X267" s="102" t="s">
        <v>117</v>
      </c>
      <c r="Y267" s="103" t="s">
        <v>112</v>
      </c>
      <c r="Z267" s="104">
        <v>3321968.3470000001</v>
      </c>
      <c r="AA267" s="104">
        <v>1440705.5740000003</v>
      </c>
      <c r="AB267" s="104">
        <v>3326883.2460000017</v>
      </c>
      <c r="AC267" s="104">
        <v>5326243.6230000006</v>
      </c>
      <c r="AD267" s="105">
        <v>3947882.1160000009</v>
      </c>
    </row>
    <row r="268" spans="13:30" ht="15" customHeight="1" x14ac:dyDescent="0.3">
      <c r="M268" s="63"/>
      <c r="O268" s="206" t="s">
        <v>13</v>
      </c>
      <c r="P268" s="199">
        <v>44927</v>
      </c>
      <c r="Q268" s="200"/>
      <c r="R268" s="199">
        <v>45292</v>
      </c>
      <c r="S268" s="200"/>
      <c r="T268" s="201" t="s">
        <v>14</v>
      </c>
      <c r="X268" s="107" t="s">
        <v>111</v>
      </c>
      <c r="Y268" s="108" t="s">
        <v>112</v>
      </c>
      <c r="Z268" s="109">
        <v>5943276.9169999994</v>
      </c>
      <c r="AA268" s="109">
        <v>4013765.9540000004</v>
      </c>
      <c r="AB268" s="109">
        <v>8415148.5</v>
      </c>
      <c r="AC268" s="109">
        <v>8798210.8509999998</v>
      </c>
      <c r="AD268" s="110">
        <v>5720461.9120000005</v>
      </c>
    </row>
    <row r="269" spans="13:30" ht="15" customHeight="1" x14ac:dyDescent="0.3">
      <c r="M269" s="106"/>
      <c r="O269" s="207"/>
      <c r="P269" s="32" t="s">
        <v>18</v>
      </c>
      <c r="Q269" s="32" t="s">
        <v>19</v>
      </c>
      <c r="R269" s="32" t="s">
        <v>18</v>
      </c>
      <c r="S269" s="32" t="s">
        <v>19</v>
      </c>
      <c r="T269" s="202"/>
      <c r="X269" s="57" t="s">
        <v>109</v>
      </c>
      <c r="Y269" s="58" t="s">
        <v>110</v>
      </c>
      <c r="Z269" s="59">
        <v>3726559.9039999996</v>
      </c>
      <c r="AA269" s="59">
        <v>2910657.3249999997</v>
      </c>
      <c r="AB269" s="59">
        <v>6354793.142</v>
      </c>
      <c r="AC269" s="59">
        <v>7300577.9749999968</v>
      </c>
      <c r="AD269" s="111">
        <v>2080717.6329999999</v>
      </c>
    </row>
    <row r="270" spans="13:30" ht="15" customHeight="1" x14ac:dyDescent="0.3">
      <c r="M270" s="106"/>
      <c r="O270" s="1" t="s">
        <v>103</v>
      </c>
      <c r="P270" s="184">
        <v>2988685.11</v>
      </c>
      <c r="Q270" s="64">
        <v>0.34528177485152012</v>
      </c>
      <c r="R270" s="184">
        <v>1872588.199</v>
      </c>
      <c r="S270" s="64">
        <v>0.37069553140367079</v>
      </c>
      <c r="T270" s="64">
        <v>-0.37344078413131987</v>
      </c>
      <c r="X270" s="107" t="s">
        <v>113</v>
      </c>
      <c r="Y270" s="108" t="s">
        <v>114</v>
      </c>
      <c r="Z270" s="109">
        <v>1025591.0270000002</v>
      </c>
      <c r="AA270" s="109">
        <v>1287471.966</v>
      </c>
      <c r="AB270" s="109">
        <v>1317045.2490000001</v>
      </c>
      <c r="AC270" s="109">
        <v>1835191.5160000001</v>
      </c>
      <c r="AD270" s="110">
        <v>1241654.2689999999</v>
      </c>
    </row>
    <row r="271" spans="13:30" ht="15" customHeight="1" x14ac:dyDescent="0.3">
      <c r="M271" s="20"/>
      <c r="O271" s="20" t="s">
        <v>34</v>
      </c>
      <c r="P271" s="184">
        <v>813745.299</v>
      </c>
      <c r="Q271" s="64">
        <v>9.401171778709097E-2</v>
      </c>
      <c r="R271" s="184">
        <v>1181749.6370000001</v>
      </c>
      <c r="S271" s="64">
        <v>0.23393787801703969</v>
      </c>
      <c r="T271" s="64">
        <v>0.45223528596999013</v>
      </c>
      <c r="X271" s="125" t="s">
        <v>35</v>
      </c>
      <c r="Y271" s="126"/>
      <c r="Z271" s="127">
        <v>100498.61500000022</v>
      </c>
      <c r="AA271" s="127">
        <v>70774.413999997079</v>
      </c>
      <c r="AB271" s="127">
        <v>353102.54200000316</v>
      </c>
      <c r="AC271" s="127">
        <v>847225.3760000132</v>
      </c>
      <c r="AD271" s="185">
        <v>336178.83999999613</v>
      </c>
    </row>
    <row r="272" spans="13:30" ht="15" customHeight="1" x14ac:dyDescent="0.3">
      <c r="M272" s="20"/>
      <c r="O272" s="20" t="s">
        <v>21</v>
      </c>
      <c r="P272" s="184">
        <v>1851344.8060000001</v>
      </c>
      <c r="Q272" s="64">
        <v>0.21388523613242857</v>
      </c>
      <c r="R272" s="184">
        <v>428934.77799999999</v>
      </c>
      <c r="S272" s="64">
        <v>8.4911464011754964E-2</v>
      </c>
      <c r="T272" s="64">
        <v>-0.76831178254322452</v>
      </c>
      <c r="X272" s="42" t="s">
        <v>38</v>
      </c>
      <c r="Y272" s="43"/>
      <c r="Z272" s="44">
        <v>20314042.331999991</v>
      </c>
      <c r="AA272" s="44">
        <v>10705083.332999995</v>
      </c>
      <c r="AB272" s="44">
        <v>23622361.107999977</v>
      </c>
      <c r="AC272" s="44">
        <v>31790592.903999981</v>
      </c>
      <c r="AD272" s="101">
        <v>11059173.894999979</v>
      </c>
    </row>
    <row r="273" spans="12:30" ht="15" customHeight="1" x14ac:dyDescent="0.3">
      <c r="M273" s="20"/>
      <c r="O273" s="20" t="s">
        <v>30</v>
      </c>
      <c r="P273" s="184">
        <v>879492.13199999998</v>
      </c>
      <c r="Q273" s="64">
        <v>0.10160742705507286</v>
      </c>
      <c r="R273" s="184">
        <v>759624.07299999997</v>
      </c>
      <c r="S273" s="64">
        <v>0.15037435863268289</v>
      </c>
      <c r="T273" s="64">
        <v>-0.13629236082807847</v>
      </c>
      <c r="X273" s="102" t="s">
        <v>120</v>
      </c>
      <c r="Y273" s="103" t="s">
        <v>121</v>
      </c>
      <c r="Z273" s="104">
        <v>14600339.65000001</v>
      </c>
      <c r="AA273" s="104">
        <v>8700172.8620000035</v>
      </c>
      <c r="AB273" s="104">
        <v>15997728.05100001</v>
      </c>
      <c r="AC273" s="104">
        <v>21350535.733999986</v>
      </c>
      <c r="AD273" s="105">
        <v>8755649.2539999969</v>
      </c>
    </row>
    <row r="274" spans="12:30" ht="15" customHeight="1" x14ac:dyDescent="0.3">
      <c r="M274" s="20"/>
      <c r="O274" s="106" t="s">
        <v>40</v>
      </c>
      <c r="P274" s="184">
        <v>1154509.7039999999</v>
      </c>
      <c r="Q274" s="64">
        <v>0.13338011366490968</v>
      </c>
      <c r="R274" s="184">
        <v>547956.11199999996</v>
      </c>
      <c r="S274" s="64">
        <v>0.10847279836122117</v>
      </c>
      <c r="T274" s="64">
        <v>-0.52537764723716862</v>
      </c>
      <c r="X274" s="107" t="s">
        <v>126</v>
      </c>
      <c r="Y274" s="108" t="s">
        <v>127</v>
      </c>
      <c r="Z274" s="109">
        <v>935707.17099999986</v>
      </c>
      <c r="AA274" s="109">
        <v>350934.80800000002</v>
      </c>
      <c r="AB274" s="109">
        <v>1598465.2270000002</v>
      </c>
      <c r="AC274" s="109">
        <v>4568606.4559999984</v>
      </c>
      <c r="AD274" s="110">
        <v>1143198.0129999996</v>
      </c>
    </row>
    <row r="275" spans="12:30" ht="15" customHeight="1" x14ac:dyDescent="0.3">
      <c r="O275" s="20" t="s">
        <v>28</v>
      </c>
      <c r="P275" s="184">
        <v>968008.82499999995</v>
      </c>
      <c r="Q275" s="64">
        <v>0.11183373050897776</v>
      </c>
      <c r="R275" s="184">
        <v>260700.40400000001</v>
      </c>
      <c r="S275" s="64">
        <v>5.1607969573630563E-2</v>
      </c>
      <c r="T275" s="64">
        <v>-0.73068385611050601</v>
      </c>
      <c r="X275" s="57" t="s">
        <v>122</v>
      </c>
      <c r="Y275" s="58" t="s">
        <v>123</v>
      </c>
      <c r="Z275" s="59">
        <v>2549488.1160000004</v>
      </c>
      <c r="AA275" s="59">
        <v>941437.56800000079</v>
      </c>
      <c r="AB275" s="59">
        <v>4997881.6659999974</v>
      </c>
      <c r="AC275" s="59">
        <v>4242884.8820000002</v>
      </c>
      <c r="AD275" s="111">
        <v>862163.7270000003</v>
      </c>
    </row>
    <row r="276" spans="12:30" ht="15" customHeight="1" x14ac:dyDescent="0.3">
      <c r="M276" s="63"/>
      <c r="O276" s="186" t="s">
        <v>32</v>
      </c>
      <c r="P276" s="184">
        <v>6152.2979999999998</v>
      </c>
      <c r="Q276" s="64">
        <v>7.1077289666540266E-4</v>
      </c>
      <c r="R276" s="184">
        <v>30941.425999999999</v>
      </c>
      <c r="S276" s="64">
        <v>6.1251311738386932E-3</v>
      </c>
      <c r="T276" s="64">
        <v>4.0292469578034096</v>
      </c>
      <c r="X276" s="107" t="s">
        <v>124</v>
      </c>
      <c r="Y276" s="108" t="s">
        <v>125</v>
      </c>
      <c r="Z276" s="109">
        <v>460776.74599999981</v>
      </c>
      <c r="AA276" s="109">
        <v>262306.55900000007</v>
      </c>
      <c r="AB276" s="109">
        <v>341080.4499999999</v>
      </c>
      <c r="AC276" s="109">
        <v>598058.87100000016</v>
      </c>
      <c r="AD276" s="110">
        <v>76126.565999999963</v>
      </c>
    </row>
    <row r="277" spans="12:30" ht="15" customHeight="1" x14ac:dyDescent="0.3">
      <c r="M277" s="63"/>
      <c r="O277" s="186" t="s">
        <v>26</v>
      </c>
      <c r="P277" s="184">
        <v>577377.31299999997</v>
      </c>
      <c r="Q277" s="64">
        <v>6.6704204710158199E-2</v>
      </c>
      <c r="R277" s="184">
        <v>217840.541</v>
      </c>
      <c r="S277" s="64">
        <v>4.3123477521850029E-2</v>
      </c>
      <c r="T277" s="64">
        <v>-0.62270678792673662</v>
      </c>
      <c r="X277" s="125" t="s">
        <v>49</v>
      </c>
      <c r="Y277" s="126"/>
      <c r="Z277" s="127">
        <v>1767730.6489999816</v>
      </c>
      <c r="AA277" s="127">
        <v>450231.535999991</v>
      </c>
      <c r="AB277" s="127">
        <v>687205.71399996802</v>
      </c>
      <c r="AC277" s="127">
        <v>1030506.9609999992</v>
      </c>
      <c r="AD277" s="185">
        <v>222036.33499998227</v>
      </c>
    </row>
    <row r="278" spans="12:30" ht="15" customHeight="1" x14ac:dyDescent="0.3">
      <c r="M278" s="63"/>
      <c r="O278" s="186" t="s">
        <v>37</v>
      </c>
      <c r="P278" s="184">
        <v>384425.13</v>
      </c>
      <c r="Q278" s="64">
        <v>4.4412504596018268E-2</v>
      </c>
      <c r="R278" s="184">
        <v>11868.231</v>
      </c>
      <c r="S278" s="64">
        <v>2.3494221525672014E-3</v>
      </c>
      <c r="T278" s="64">
        <v>-0.96912732786225497</v>
      </c>
      <c r="X278" s="82" t="s">
        <v>50</v>
      </c>
      <c r="Y278" s="83"/>
      <c r="Z278" s="84">
        <v>34431937.14199999</v>
      </c>
      <c r="AA278" s="84">
        <v>20428458.565999992</v>
      </c>
      <c r="AB278" s="84">
        <v>43389333.786999986</v>
      </c>
      <c r="AC278" s="84">
        <v>55898042.24499999</v>
      </c>
      <c r="AD278" s="115">
        <v>24386068.664999977</v>
      </c>
    </row>
    <row r="279" spans="12:30" ht="15" customHeight="1" x14ac:dyDescent="0.3">
      <c r="M279" s="63"/>
      <c r="O279" s="186" t="s">
        <v>44</v>
      </c>
      <c r="P279" s="184">
        <v>54.084000000000003</v>
      </c>
      <c r="Q279" s="64">
        <v>6.2483061358945293E-6</v>
      </c>
      <c r="R279" s="184">
        <v>50.206000000000003</v>
      </c>
      <c r="S279" s="64">
        <v>9.9387253746399878E-6</v>
      </c>
      <c r="T279" s="64">
        <v>-7.1703276384882775E-2</v>
      </c>
      <c r="X279" s="81" t="s">
        <v>48</v>
      </c>
    </row>
    <row r="280" spans="12:30" ht="15" customHeight="1" x14ac:dyDescent="0.3">
      <c r="M280" s="63"/>
      <c r="O280" s="74" t="s">
        <v>46</v>
      </c>
      <c r="P280" s="75">
        <v>8655785.8760000002</v>
      </c>
      <c r="Q280" s="76">
        <v>0.99999999999999989</v>
      </c>
      <c r="R280" s="75">
        <v>5051553.2029999997</v>
      </c>
      <c r="S280" s="76">
        <v>1</v>
      </c>
      <c r="T280" s="77">
        <v>-0.41639577556943719</v>
      </c>
      <c r="X280" s="132" t="s">
        <v>131</v>
      </c>
    </row>
    <row r="281" spans="12:30" ht="15" customHeight="1" x14ac:dyDescent="0.3">
      <c r="M281" s="63"/>
      <c r="O281" s="81" t="s">
        <v>48</v>
      </c>
      <c r="P281" s="6"/>
      <c r="Q281" s="6"/>
      <c r="R281" s="6"/>
      <c r="S281" s="6"/>
      <c r="T281" s="6"/>
    </row>
    <row r="282" spans="12:30" ht="15" customHeight="1" x14ac:dyDescent="0.3">
      <c r="M282" s="63"/>
    </row>
    <row r="284" spans="12:30" ht="15" customHeight="1" x14ac:dyDescent="0.3">
      <c r="X284" s="21" t="s">
        <v>145</v>
      </c>
      <c r="Y284" s="21"/>
      <c r="Z284" s="22"/>
      <c r="AA284" s="22"/>
      <c r="AB284" s="22"/>
      <c r="AC284" s="22"/>
      <c r="AD284" s="22"/>
    </row>
    <row r="285" spans="12:30" ht="15" customHeight="1" x14ac:dyDescent="0.3">
      <c r="L285" s="63"/>
      <c r="X285" s="197" t="s">
        <v>15</v>
      </c>
      <c r="Y285" s="197" t="s">
        <v>16</v>
      </c>
      <c r="Z285" s="199">
        <v>44927</v>
      </c>
      <c r="AA285" s="200"/>
      <c r="AB285" s="199">
        <v>45292</v>
      </c>
      <c r="AC285" s="200"/>
      <c r="AD285" s="201" t="s">
        <v>14</v>
      </c>
    </row>
    <row r="286" spans="12:30" ht="15" customHeight="1" x14ac:dyDescent="0.3">
      <c r="L286" s="63"/>
      <c r="X286" s="198"/>
      <c r="Y286" s="198"/>
      <c r="Z286" s="33" t="s">
        <v>57</v>
      </c>
      <c r="AA286" s="33" t="s">
        <v>19</v>
      </c>
      <c r="AB286" s="33" t="s">
        <v>57</v>
      </c>
      <c r="AC286" s="33" t="s">
        <v>19</v>
      </c>
      <c r="AD286" s="202"/>
    </row>
    <row r="287" spans="12:30" ht="15" customHeight="1" x14ac:dyDescent="0.3">
      <c r="L287" s="186"/>
      <c r="X287" s="42" t="s">
        <v>22</v>
      </c>
      <c r="Y287" s="43"/>
      <c r="Z287" s="44">
        <v>15378399.922999995</v>
      </c>
      <c r="AA287" s="45">
        <v>0.45257362004621204</v>
      </c>
      <c r="AB287" s="44">
        <v>13326894.769999996</v>
      </c>
      <c r="AC287" s="45">
        <v>0.54649623738357533</v>
      </c>
      <c r="AD287" s="46">
        <v>-0.13340172991155991</v>
      </c>
    </row>
    <row r="288" spans="12:30" ht="15" customHeight="1" x14ac:dyDescent="0.3">
      <c r="L288" s="186"/>
      <c r="X288" s="51" t="s">
        <v>117</v>
      </c>
      <c r="Y288" s="108" t="s">
        <v>112</v>
      </c>
      <c r="Z288" s="109">
        <v>3739981.4659999995</v>
      </c>
      <c r="AA288" s="118">
        <v>0.11006456844979524</v>
      </c>
      <c r="AB288" s="109">
        <v>3947882.1160000009</v>
      </c>
      <c r="AC288" s="118">
        <v>0.1618908800033925</v>
      </c>
      <c r="AD288" s="119">
        <v>5.5588684567027029E-2</v>
      </c>
    </row>
    <row r="289" spans="2:30" ht="15" customHeight="1" x14ac:dyDescent="0.3">
      <c r="L289" s="63"/>
      <c r="X289" s="102" t="s">
        <v>111</v>
      </c>
      <c r="Y289" s="103" t="s">
        <v>112</v>
      </c>
      <c r="Z289" s="104">
        <v>5535221.216</v>
      </c>
      <c r="AA289" s="121">
        <v>0.16289699292675344</v>
      </c>
      <c r="AB289" s="104">
        <v>5720461.9120000005</v>
      </c>
      <c r="AC289" s="121">
        <v>0.23457909475217192</v>
      </c>
      <c r="AD289" s="122">
        <v>3.3465816228725853E-2</v>
      </c>
    </row>
    <row r="290" spans="2:30" ht="15" customHeight="1" x14ac:dyDescent="0.3">
      <c r="L290" s="186"/>
      <c r="X290" s="51" t="s">
        <v>109</v>
      </c>
      <c r="Y290" s="108" t="s">
        <v>110</v>
      </c>
      <c r="Z290" s="109">
        <v>4070838.088</v>
      </c>
      <c r="AA290" s="118">
        <v>0.11980140582458963</v>
      </c>
      <c r="AB290" s="109">
        <v>2080717.6329999999</v>
      </c>
      <c r="AC290" s="118">
        <v>8.532402912431486E-2</v>
      </c>
      <c r="AD290" s="119">
        <v>-0.48887241692723399</v>
      </c>
    </row>
    <row r="291" spans="2:30" ht="15" customHeight="1" x14ac:dyDescent="0.25">
      <c r="B291" s="92"/>
      <c r="C291" s="92"/>
      <c r="D291" s="92"/>
      <c r="E291" s="92"/>
      <c r="F291" s="92"/>
      <c r="G291" s="92"/>
      <c r="H291" s="92"/>
      <c r="L291" s="186"/>
      <c r="X291" s="102" t="s">
        <v>113</v>
      </c>
      <c r="Y291" s="103" t="s">
        <v>114</v>
      </c>
      <c r="Z291" s="104">
        <v>1346106.1340000003</v>
      </c>
      <c r="AA291" s="121">
        <v>3.9614792766551186E-2</v>
      </c>
      <c r="AB291" s="104">
        <v>1241654.2689999999</v>
      </c>
      <c r="AC291" s="121">
        <v>5.0916541163606249E-2</v>
      </c>
      <c r="AD291" s="122">
        <v>-7.7595564243971002E-2</v>
      </c>
    </row>
    <row r="292" spans="2:30" ht="15" customHeight="1" x14ac:dyDescent="0.25">
      <c r="B292" s="92"/>
      <c r="C292" s="92"/>
      <c r="D292" s="92"/>
      <c r="E292" s="92"/>
      <c r="F292" s="92"/>
      <c r="G292" s="92"/>
      <c r="H292" s="92"/>
      <c r="L292" s="186"/>
      <c r="X292" s="51" t="s">
        <v>35</v>
      </c>
      <c r="Y292" s="108"/>
      <c r="Z292" s="109">
        <v>686253.01899999566</v>
      </c>
      <c r="AA292" s="118">
        <v>2.0195860078522556E-2</v>
      </c>
      <c r="AB292" s="109">
        <v>336178.83999999613</v>
      </c>
      <c r="AC292" s="118">
        <v>1.3785692340089884E-2</v>
      </c>
      <c r="AD292" s="119">
        <v>-0.51012406402251731</v>
      </c>
    </row>
    <row r="293" spans="2:30" ht="15" customHeight="1" x14ac:dyDescent="0.25">
      <c r="B293" s="92"/>
      <c r="C293" s="92"/>
      <c r="D293" s="92"/>
      <c r="E293" s="92"/>
      <c r="F293" s="92"/>
      <c r="G293" s="92"/>
      <c r="H293" s="92"/>
      <c r="X293" s="42" t="s">
        <v>38</v>
      </c>
      <c r="Y293" s="43"/>
      <c r="Z293" s="44">
        <v>18601485.871999975</v>
      </c>
      <c r="AA293" s="45">
        <v>0.54742637995378796</v>
      </c>
      <c r="AB293" s="44">
        <v>11059173.894999979</v>
      </c>
      <c r="AC293" s="45">
        <v>0.45350376261642455</v>
      </c>
      <c r="AD293" s="46">
        <v>-0.40546825285355925</v>
      </c>
    </row>
    <row r="294" spans="2:30" ht="15" customHeight="1" x14ac:dyDescent="0.3">
      <c r="X294" s="102" t="s">
        <v>120</v>
      </c>
      <c r="Y294" s="103" t="s">
        <v>121</v>
      </c>
      <c r="Z294" s="104">
        <v>11603178.510999998</v>
      </c>
      <c r="AA294" s="121">
        <v>0.34147196906433885</v>
      </c>
      <c r="AB294" s="104">
        <v>8755649.2539999969</v>
      </c>
      <c r="AC294" s="121">
        <v>0.3590430821088646</v>
      </c>
      <c r="AD294" s="122">
        <v>-0.24540941555802989</v>
      </c>
    </row>
    <row r="295" spans="2:30" ht="15" customHeight="1" x14ac:dyDescent="0.3">
      <c r="X295" s="51" t="s">
        <v>126</v>
      </c>
      <c r="Y295" s="108" t="s">
        <v>127</v>
      </c>
      <c r="Z295" s="109">
        <v>2426434.5459999996</v>
      </c>
      <c r="AA295" s="118">
        <v>7.1407966484603125E-2</v>
      </c>
      <c r="AB295" s="109">
        <v>1143198.0129999996</v>
      </c>
      <c r="AC295" s="118">
        <v>4.6879143526761681E-2</v>
      </c>
      <c r="AD295" s="119">
        <v>-0.52885685093604839</v>
      </c>
    </row>
    <row r="296" spans="2:30" ht="15" customHeight="1" x14ac:dyDescent="0.3">
      <c r="X296" s="102" t="s">
        <v>122</v>
      </c>
      <c r="Y296" s="58" t="s">
        <v>123</v>
      </c>
      <c r="Z296" s="59">
        <v>3286809.5149999997</v>
      </c>
      <c r="AA296" s="60">
        <v>9.6728091872623156E-2</v>
      </c>
      <c r="AB296" s="59">
        <v>862163.7270000003</v>
      </c>
      <c r="AC296" s="60">
        <v>3.5354765003078083E-2</v>
      </c>
      <c r="AD296" s="61">
        <v>-0.73768977999322838</v>
      </c>
    </row>
    <row r="297" spans="2:30" ht="15" customHeight="1" x14ac:dyDescent="0.3">
      <c r="X297" s="51" t="s">
        <v>49</v>
      </c>
      <c r="Y297" s="52"/>
      <c r="Z297" s="53">
        <v>1285063.2999999784</v>
      </c>
      <c r="AA297" s="54">
        <v>3.7818352532222793E-2</v>
      </c>
      <c r="AB297" s="53">
        <v>298162.90099998191</v>
      </c>
      <c r="AC297" s="54">
        <v>1.2226771977720182E-2</v>
      </c>
      <c r="AD297" s="55">
        <v>-0.7679780435718716</v>
      </c>
    </row>
    <row r="298" spans="2:30" ht="15" customHeight="1" x14ac:dyDescent="0.3">
      <c r="X298" s="82" t="s">
        <v>50</v>
      </c>
      <c r="Y298" s="83"/>
      <c r="Z298" s="84">
        <v>33979885.794999972</v>
      </c>
      <c r="AA298" s="85">
        <v>0.99999999999999989</v>
      </c>
      <c r="AB298" s="84">
        <v>24386068.664999977</v>
      </c>
      <c r="AC298" s="85">
        <v>1</v>
      </c>
      <c r="AD298" s="86">
        <v>-0.28233812167231281</v>
      </c>
    </row>
    <row r="299" spans="2:30" ht="15" customHeight="1" x14ac:dyDescent="0.3">
      <c r="X299" s="81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98" t="s">
        <v>105</v>
      </c>
      <c r="P304" s="20"/>
      <c r="Q304" s="20"/>
      <c r="R304" s="20"/>
      <c r="S304" s="20"/>
      <c r="T304" s="20"/>
      <c r="X304" s="21" t="s">
        <v>106</v>
      </c>
      <c r="Y304" s="21"/>
      <c r="Z304" s="22"/>
      <c r="AA304" s="22"/>
      <c r="AB304" s="22"/>
      <c r="AC304" s="22"/>
      <c r="AD304" s="22"/>
    </row>
    <row r="305" spans="13:30" ht="15" customHeight="1" x14ac:dyDescent="0.3">
      <c r="O305" s="99" t="s">
        <v>13</v>
      </c>
      <c r="P305" s="100">
        <v>2020</v>
      </c>
      <c r="Q305" s="100">
        <v>2021</v>
      </c>
      <c r="R305" s="100">
        <v>2022</v>
      </c>
      <c r="S305" s="100">
        <v>2023</v>
      </c>
      <c r="T305" s="100">
        <v>2024</v>
      </c>
      <c r="X305" s="33" t="s">
        <v>15</v>
      </c>
      <c r="Y305" s="33" t="s">
        <v>16</v>
      </c>
      <c r="Z305" s="100">
        <v>2020</v>
      </c>
      <c r="AA305" s="100">
        <v>2021</v>
      </c>
      <c r="AB305" s="100">
        <v>2022</v>
      </c>
      <c r="AC305" s="100">
        <v>2023</v>
      </c>
      <c r="AD305" s="100">
        <v>2024</v>
      </c>
    </row>
    <row r="306" spans="13:30" ht="15" customHeight="1" x14ac:dyDescent="0.3">
      <c r="O306" s="1" t="s">
        <v>103</v>
      </c>
      <c r="P306" s="39">
        <v>15355881.715000002</v>
      </c>
      <c r="Q306" s="39">
        <v>5786049.2850000011</v>
      </c>
      <c r="R306" s="39">
        <v>12082317.463999998</v>
      </c>
      <c r="S306" s="39">
        <v>18407861.467999998</v>
      </c>
      <c r="T306" s="39">
        <v>9254428.299999997</v>
      </c>
      <c r="X306" s="42" t="s">
        <v>22</v>
      </c>
      <c r="Y306" s="43"/>
      <c r="Z306" s="44">
        <v>2378091.3969999999</v>
      </c>
      <c r="AA306" s="44">
        <v>1932780.915</v>
      </c>
      <c r="AB306" s="44">
        <v>5459318.483</v>
      </c>
      <c r="AC306" s="44">
        <v>5783357.7549999999</v>
      </c>
      <c r="AD306" s="101">
        <v>2673403.91</v>
      </c>
    </row>
    <row r="307" spans="13:30" ht="15" customHeight="1" x14ac:dyDescent="0.3">
      <c r="O307" s="20" t="s">
        <v>34</v>
      </c>
      <c r="P307" s="39">
        <v>5103464.9249999998</v>
      </c>
      <c r="Q307" s="39">
        <v>4253544.3419999992</v>
      </c>
      <c r="R307" s="39">
        <v>5463849.7529999968</v>
      </c>
      <c r="S307" s="39">
        <v>4938270.5929999975</v>
      </c>
      <c r="T307" s="39">
        <v>5792303.497999995</v>
      </c>
      <c r="X307" s="102" t="s">
        <v>111</v>
      </c>
      <c r="Y307" s="103" t="s">
        <v>112</v>
      </c>
      <c r="Z307" s="104">
        <v>992261.55599999998</v>
      </c>
      <c r="AA307" s="104">
        <v>777891.16399999999</v>
      </c>
      <c r="AB307" s="104">
        <v>2275519.6719999998</v>
      </c>
      <c r="AC307" s="104">
        <v>2079288.5390000001</v>
      </c>
      <c r="AD307" s="105">
        <v>1159683.3489999999</v>
      </c>
    </row>
    <row r="308" spans="13:30" ht="15" customHeight="1" x14ac:dyDescent="0.3">
      <c r="M308" s="186"/>
      <c r="O308" s="20" t="s">
        <v>30</v>
      </c>
      <c r="P308" s="39">
        <v>6187331.0369999995</v>
      </c>
      <c r="Q308" s="39">
        <v>4268046.0209999997</v>
      </c>
      <c r="R308" s="39">
        <v>9114591.9200000037</v>
      </c>
      <c r="S308" s="39">
        <v>5764153.2860000003</v>
      </c>
      <c r="T308" s="39">
        <v>3640139.6140000001</v>
      </c>
      <c r="X308" s="51" t="s">
        <v>117</v>
      </c>
      <c r="Y308" s="108" t="s">
        <v>112</v>
      </c>
      <c r="Z308" s="109">
        <v>563702.73300000001</v>
      </c>
      <c r="AA308" s="109">
        <v>275131.58399999997</v>
      </c>
      <c r="AB308" s="109">
        <v>925460.97699999996</v>
      </c>
      <c r="AC308" s="109">
        <v>1294531.6529999999</v>
      </c>
      <c r="AD308" s="110">
        <v>786185.19</v>
      </c>
    </row>
    <row r="309" spans="13:30" ht="15" customHeight="1" x14ac:dyDescent="0.3">
      <c r="M309" s="186"/>
      <c r="O309" s="106" t="s">
        <v>21</v>
      </c>
      <c r="P309" s="39">
        <v>23010.385999999999</v>
      </c>
      <c r="Q309" s="39">
        <v>1.101</v>
      </c>
      <c r="R309" s="39">
        <v>1165177.1530000002</v>
      </c>
      <c r="S309" s="39">
        <v>16122889.067999998</v>
      </c>
      <c r="T309" s="39">
        <v>1940850.8409999989</v>
      </c>
      <c r="X309" s="102" t="s">
        <v>109</v>
      </c>
      <c r="Y309" s="103" t="s">
        <v>110</v>
      </c>
      <c r="Z309" s="104">
        <v>629916.65</v>
      </c>
      <c r="AA309" s="104">
        <v>576847.69299999997</v>
      </c>
      <c r="AB309" s="104">
        <v>1766638.9790000001</v>
      </c>
      <c r="AC309" s="104">
        <v>1761654.9979999999</v>
      </c>
      <c r="AD309" s="105">
        <v>419963.21899999998</v>
      </c>
    </row>
    <row r="310" spans="13:30" ht="15" customHeight="1" x14ac:dyDescent="0.3">
      <c r="M310" s="186"/>
      <c r="O310" s="106" t="s">
        <v>40</v>
      </c>
      <c r="P310" s="39">
        <v>1592238.2819999992</v>
      </c>
      <c r="Q310" s="39">
        <v>1950469.396999998</v>
      </c>
      <c r="R310" s="39">
        <v>5277915.3049999997</v>
      </c>
      <c r="S310" s="39">
        <v>5653328.8810000001</v>
      </c>
      <c r="T310" s="39">
        <v>2416466.2029999993</v>
      </c>
      <c r="X310" s="51" t="s">
        <v>113</v>
      </c>
      <c r="Y310" s="108" t="s">
        <v>114</v>
      </c>
      <c r="Z310" s="109">
        <v>177646.8</v>
      </c>
      <c r="AA310" s="109">
        <v>284045.06300000002</v>
      </c>
      <c r="AB310" s="109">
        <v>374705.24900000001</v>
      </c>
      <c r="AC310" s="109">
        <v>425137.21</v>
      </c>
      <c r="AD310" s="110">
        <v>239455.182</v>
      </c>
    </row>
    <row r="311" spans="13:30" ht="15" customHeight="1" x14ac:dyDescent="0.3">
      <c r="M311" s="63"/>
      <c r="O311" s="20" t="s">
        <v>28</v>
      </c>
      <c r="P311" s="39">
        <v>6170010.7969999975</v>
      </c>
      <c r="Q311" s="39">
        <v>4170348.4199999971</v>
      </c>
      <c r="R311" s="39">
        <v>10285482.191999998</v>
      </c>
      <c r="S311" s="39">
        <v>5011538.949000001</v>
      </c>
      <c r="T311" s="39">
        <v>1341880.2090000003</v>
      </c>
      <c r="X311" s="125" t="s">
        <v>35</v>
      </c>
      <c r="Y311" s="126"/>
      <c r="Z311" s="127">
        <v>14563.658000000287</v>
      </c>
      <c r="AA311" s="127">
        <v>18865.41100000008</v>
      </c>
      <c r="AB311" s="127">
        <v>116993.60600000061</v>
      </c>
      <c r="AC311" s="127">
        <v>222745.35500000045</v>
      </c>
      <c r="AD311" s="185">
        <v>68116.970000000205</v>
      </c>
    </row>
    <row r="312" spans="13:30" ht="15" customHeight="1" x14ac:dyDescent="0.3">
      <c r="M312" s="186"/>
      <c r="O312" s="186" t="s">
        <v>32</v>
      </c>
      <c r="P312" s="39">
        <v>347640.19800000003</v>
      </c>
      <c r="Q312" s="39">
        <v>214329.53</v>
      </c>
      <c r="R312" s="39">
        <v>58500.591999999997</v>
      </c>
      <c r="S312" s="39">
        <v>79184.070000000022</v>
      </c>
      <c r="T312" s="39">
        <v>156133.68800000002</v>
      </c>
      <c r="X312" s="42" t="s">
        <v>38</v>
      </c>
      <c r="Y312" s="43"/>
      <c r="Z312" s="44">
        <v>3474911.8859999999</v>
      </c>
      <c r="AA312" s="44">
        <v>2297621.6039999998</v>
      </c>
      <c r="AB312" s="44">
        <v>6804751.0719999997</v>
      </c>
      <c r="AC312" s="44">
        <v>7829659.1749999998</v>
      </c>
      <c r="AD312" s="101">
        <v>2378149.2930000001</v>
      </c>
    </row>
    <row r="313" spans="13:30" ht="15" customHeight="1" x14ac:dyDescent="0.3">
      <c r="M313" s="186"/>
      <c r="O313" s="186" t="s">
        <v>26</v>
      </c>
      <c r="P313" s="39">
        <v>4479083.981999998</v>
      </c>
      <c r="Q313" s="39">
        <v>3429532.3419999974</v>
      </c>
      <c r="R313" s="39">
        <v>8401706.0999999996</v>
      </c>
      <c r="S313" s="39">
        <v>3118676.4160000002</v>
      </c>
      <c r="T313" s="39">
        <v>1133778.9030000002</v>
      </c>
      <c r="X313" s="102" t="s">
        <v>120</v>
      </c>
      <c r="Y313" s="103" t="s">
        <v>121</v>
      </c>
      <c r="Z313" s="104">
        <v>2434590.2310000001</v>
      </c>
      <c r="AA313" s="104">
        <v>1840951.8119999999</v>
      </c>
      <c r="AB313" s="104">
        <v>4407514.7949999999</v>
      </c>
      <c r="AC313" s="104">
        <v>5064930.3490000004</v>
      </c>
      <c r="AD313" s="105">
        <v>1802382.32</v>
      </c>
    </row>
    <row r="314" spans="13:30" ht="15" customHeight="1" x14ac:dyDescent="0.3">
      <c r="O314" s="186" t="s">
        <v>37</v>
      </c>
      <c r="P314" s="39">
        <v>1342150.9550000003</v>
      </c>
      <c r="Q314" s="39">
        <v>526395.34799999988</v>
      </c>
      <c r="R314" s="39">
        <v>1825274.2209999997</v>
      </c>
      <c r="S314" s="39">
        <v>1813318.6380000007</v>
      </c>
      <c r="T314" s="39">
        <v>51891.411000000007</v>
      </c>
      <c r="X314" s="51" t="s">
        <v>126</v>
      </c>
      <c r="Y314" s="108" t="s">
        <v>127</v>
      </c>
      <c r="Z314" s="109">
        <v>162260.83799999999</v>
      </c>
      <c r="AA314" s="109">
        <v>63952.03</v>
      </c>
      <c r="AB314" s="109">
        <v>462430.51500000001</v>
      </c>
      <c r="AC314" s="109">
        <v>1084399.0149999999</v>
      </c>
      <c r="AD314" s="110">
        <v>268649.06</v>
      </c>
    </row>
    <row r="315" spans="13:30" ht="15" customHeight="1" x14ac:dyDescent="0.3">
      <c r="O315" s="186" t="s">
        <v>44</v>
      </c>
      <c r="P315" s="39">
        <v>1135.6619999999991</v>
      </c>
      <c r="Q315" s="39">
        <v>91.200000000000045</v>
      </c>
      <c r="R315" s="39">
        <v>1.2789999999999999</v>
      </c>
      <c r="S315" s="39">
        <v>359.82499999999999</v>
      </c>
      <c r="T315" s="39">
        <v>76.207000000000022</v>
      </c>
      <c r="X315" s="125" t="s">
        <v>122</v>
      </c>
      <c r="Y315" s="126" t="s">
        <v>123</v>
      </c>
      <c r="Z315" s="127">
        <v>447630.65899999999</v>
      </c>
      <c r="AA315" s="127">
        <v>188862.04699999999</v>
      </c>
      <c r="AB315" s="127">
        <v>1512722.5970000001</v>
      </c>
      <c r="AC315" s="127">
        <v>1149348.2250000001</v>
      </c>
      <c r="AD315" s="185">
        <v>200080.62400000001</v>
      </c>
    </row>
    <row r="316" spans="13:30" ht="15" customHeight="1" x14ac:dyDescent="0.3">
      <c r="O316" s="112" t="s">
        <v>46</v>
      </c>
      <c r="P316" s="75">
        <v>34431937.141999997</v>
      </c>
      <c r="Q316" s="75">
        <v>20428458.565999996</v>
      </c>
      <c r="R316" s="75">
        <v>43389333.786999993</v>
      </c>
      <c r="S316" s="75">
        <v>55898042.24499999</v>
      </c>
      <c r="T316" s="75">
        <v>24386068.664999988</v>
      </c>
      <c r="X316" s="51" t="s">
        <v>124</v>
      </c>
      <c r="Y316" s="108" t="s">
        <v>125</v>
      </c>
      <c r="Z316" s="109">
        <v>84404.95</v>
      </c>
      <c r="AA316" s="109">
        <v>62350.961000000003</v>
      </c>
      <c r="AB316" s="109">
        <v>123266.178</v>
      </c>
      <c r="AC316" s="109">
        <v>165037.557</v>
      </c>
      <c r="AD316" s="110">
        <v>15607.144</v>
      </c>
    </row>
    <row r="317" spans="13:30" ht="15" customHeight="1" x14ac:dyDescent="0.3">
      <c r="O317" s="81" t="s">
        <v>48</v>
      </c>
      <c r="P317" s="113"/>
      <c r="Q317" s="113"/>
      <c r="R317" s="113"/>
      <c r="S317" s="114"/>
      <c r="T317" s="113"/>
      <c r="X317" s="125" t="s">
        <v>49</v>
      </c>
      <c r="Y317" s="126"/>
      <c r="Z317" s="127">
        <v>346025.20799999963</v>
      </c>
      <c r="AA317" s="127">
        <v>141504.75399999972</v>
      </c>
      <c r="AB317" s="127">
        <v>298816.98699999973</v>
      </c>
      <c r="AC317" s="127">
        <v>365944.0290000001</v>
      </c>
      <c r="AD317" s="185">
        <v>91430.145000000019</v>
      </c>
    </row>
    <row r="318" spans="13:30" ht="15" customHeight="1" x14ac:dyDescent="0.3">
      <c r="O318" s="90" t="s">
        <v>131</v>
      </c>
      <c r="P318" s="6"/>
      <c r="Q318" s="6"/>
      <c r="R318" s="6"/>
      <c r="S318" s="6"/>
      <c r="T318" s="6"/>
      <c r="X318" s="82" t="s">
        <v>50</v>
      </c>
      <c r="Y318" s="83"/>
      <c r="Z318" s="84">
        <v>5853003.2829999998</v>
      </c>
      <c r="AA318" s="84">
        <v>4230402.5189999994</v>
      </c>
      <c r="AB318" s="84">
        <v>12264069.555</v>
      </c>
      <c r="AC318" s="84">
        <v>13613016.93</v>
      </c>
      <c r="AD318" s="115">
        <v>5051553.2029999997</v>
      </c>
    </row>
    <row r="319" spans="13:30" ht="15" customHeight="1" x14ac:dyDescent="0.3">
      <c r="X319" s="81" t="s">
        <v>48</v>
      </c>
    </row>
    <row r="320" spans="13:30" ht="15" customHeight="1" x14ac:dyDescent="0.3">
      <c r="X320" s="187" t="s">
        <v>131</v>
      </c>
    </row>
    <row r="339" spans="13:21" ht="15" customHeight="1" x14ac:dyDescent="0.3">
      <c r="O339" s="18" t="s">
        <v>146</v>
      </c>
      <c r="S339" s="20"/>
      <c r="T339" s="20"/>
    </row>
    <row r="340" spans="13:21" ht="15" customHeight="1" x14ac:dyDescent="0.3">
      <c r="O340" s="206" t="s">
        <v>13</v>
      </c>
      <c r="P340" s="199">
        <v>44927</v>
      </c>
      <c r="Q340" s="200"/>
      <c r="R340" s="199">
        <v>45292</v>
      </c>
      <c r="S340" s="200"/>
      <c r="T340" s="201" t="s">
        <v>14</v>
      </c>
    </row>
    <row r="341" spans="13:21" ht="15" customHeight="1" x14ac:dyDescent="0.3">
      <c r="O341" s="207"/>
      <c r="P341" s="32" t="s">
        <v>57</v>
      </c>
      <c r="Q341" s="32" t="s">
        <v>19</v>
      </c>
      <c r="R341" s="32" t="s">
        <v>57</v>
      </c>
      <c r="S341" s="32" t="s">
        <v>19</v>
      </c>
      <c r="T341" s="202"/>
      <c r="U341" s="138"/>
    </row>
    <row r="342" spans="13:21" ht="15" customHeight="1" x14ac:dyDescent="0.3">
      <c r="O342" s="1" t="s">
        <v>103</v>
      </c>
      <c r="P342" s="39">
        <v>11542216.577000001</v>
      </c>
      <c r="Q342" s="40">
        <v>0.33967790965025524</v>
      </c>
      <c r="R342" s="39">
        <v>9254428.299999997</v>
      </c>
      <c r="S342" s="40">
        <v>0.3794965243119478</v>
      </c>
      <c r="T342" s="123">
        <v>-0.19821047904774591</v>
      </c>
    </row>
    <row r="343" spans="13:21" ht="15" customHeight="1" x14ac:dyDescent="0.3">
      <c r="O343" s="20" t="s">
        <v>34</v>
      </c>
      <c r="P343" s="39">
        <v>3131419.9509999985</v>
      </c>
      <c r="Q343" s="40">
        <v>9.2155105225832562E-2</v>
      </c>
      <c r="R343" s="124">
        <v>5792303.497999995</v>
      </c>
      <c r="S343" s="40">
        <v>0.23752510408999941</v>
      </c>
      <c r="T343" s="123">
        <v>0.8497370485712914</v>
      </c>
    </row>
    <row r="344" spans="13:21" ht="15" customHeight="1" x14ac:dyDescent="0.3">
      <c r="M344" s="186"/>
      <c r="O344" s="20" t="s">
        <v>30</v>
      </c>
      <c r="P344" s="39">
        <v>3320819.5460000006</v>
      </c>
      <c r="Q344" s="40">
        <v>9.7728979021131535E-2</v>
      </c>
      <c r="R344" s="124">
        <v>3640139.6140000001</v>
      </c>
      <c r="S344" s="40">
        <v>0.14927127713802005</v>
      </c>
      <c r="T344" s="123">
        <v>9.6157006900488604E-2</v>
      </c>
    </row>
    <row r="345" spans="13:21" ht="15" customHeight="1" x14ac:dyDescent="0.3">
      <c r="M345" s="63"/>
      <c r="O345" s="106" t="s">
        <v>21</v>
      </c>
      <c r="P345" s="39">
        <v>7917032.9499999983</v>
      </c>
      <c r="Q345" s="40">
        <v>0.23299174687529281</v>
      </c>
      <c r="R345" s="124">
        <v>1940850.8409999989</v>
      </c>
      <c r="S345" s="40">
        <v>7.9588508818791176E-2</v>
      </c>
      <c r="T345" s="123">
        <v>-0.75485123615659577</v>
      </c>
    </row>
    <row r="346" spans="13:21" ht="15" customHeight="1" x14ac:dyDescent="0.3">
      <c r="M346" s="186"/>
      <c r="O346" s="1" t="s">
        <v>40</v>
      </c>
      <c r="P346" s="39">
        <v>4209316.5700000012</v>
      </c>
      <c r="Q346" s="40">
        <v>0.12387671328252035</v>
      </c>
      <c r="R346" s="39">
        <v>2416466.2029999993</v>
      </c>
      <c r="S346" s="40">
        <v>9.9092077374005882E-2</v>
      </c>
      <c r="T346" s="123">
        <v>-0.42592433645350686</v>
      </c>
    </row>
    <row r="347" spans="13:21" ht="15" customHeight="1" x14ac:dyDescent="0.3">
      <c r="M347" s="186"/>
      <c r="O347" s="20" t="s">
        <v>28</v>
      </c>
      <c r="P347" s="39">
        <v>3859080.2010000017</v>
      </c>
      <c r="Q347" s="40">
        <v>0.11356954594496751</v>
      </c>
      <c r="R347" s="39">
        <v>1341880.2090000003</v>
      </c>
      <c r="S347" s="40">
        <v>5.5026508267235742E-2</v>
      </c>
      <c r="T347" s="123">
        <v>-0.65227978194071234</v>
      </c>
      <c r="U347" s="138"/>
    </row>
    <row r="348" spans="13:21" ht="15" customHeight="1" x14ac:dyDescent="0.3">
      <c r="O348" s="186" t="s">
        <v>32</v>
      </c>
      <c r="P348" s="39">
        <v>24343.815999999999</v>
      </c>
      <c r="Q348" s="40">
        <v>7.1641841726207594E-4</v>
      </c>
      <c r="R348" s="39">
        <v>156133.68800000002</v>
      </c>
      <c r="S348" s="40">
        <v>6.4025772314866931E-3</v>
      </c>
      <c r="T348" s="123">
        <v>5.4136899490203199</v>
      </c>
    </row>
    <row r="349" spans="13:21" ht="15" customHeight="1" x14ac:dyDescent="0.3">
      <c r="O349" s="186" t="s">
        <v>26</v>
      </c>
      <c r="P349" s="39">
        <v>2345606.8610000014</v>
      </c>
      <c r="Q349" s="40">
        <v>6.9029274411073732E-2</v>
      </c>
      <c r="R349" s="124">
        <v>1133778.9030000002</v>
      </c>
      <c r="S349" s="40">
        <v>4.6492893896721121E-2</v>
      </c>
      <c r="T349" s="123">
        <v>-0.51663728400050946</v>
      </c>
    </row>
    <row r="350" spans="13:21" ht="15" customHeight="1" x14ac:dyDescent="0.3">
      <c r="O350" s="186" t="s">
        <v>37</v>
      </c>
      <c r="P350" s="39">
        <v>1489076.2720000001</v>
      </c>
      <c r="Q350" s="40">
        <v>4.3822285954213287E-2</v>
      </c>
      <c r="R350" s="124">
        <v>51891.411000000007</v>
      </c>
      <c r="S350" s="40">
        <v>2.1279121170718657E-3</v>
      </c>
      <c r="T350" s="123">
        <v>-0.96515194555460615</v>
      </c>
    </row>
    <row r="351" spans="13:21" ht="15" customHeight="1" x14ac:dyDescent="0.3">
      <c r="O351" s="186" t="s">
        <v>44</v>
      </c>
      <c r="P351" s="39">
        <v>53.251999999999995</v>
      </c>
      <c r="Q351" s="40">
        <v>1.5671624184162445E-6</v>
      </c>
      <c r="R351" s="39">
        <v>76.207000000000022</v>
      </c>
      <c r="S351" s="40">
        <v>3.125021956055419E-6</v>
      </c>
      <c r="T351" s="123">
        <v>0.4310636220235865</v>
      </c>
    </row>
    <row r="352" spans="13:21" ht="15" customHeight="1" x14ac:dyDescent="0.3">
      <c r="O352" s="112" t="s">
        <v>46</v>
      </c>
      <c r="P352" s="75">
        <v>33979885.795000002</v>
      </c>
      <c r="Q352" s="85">
        <v>1</v>
      </c>
      <c r="R352" s="75">
        <v>24386068.664999988</v>
      </c>
      <c r="S352" s="85">
        <v>1</v>
      </c>
      <c r="T352" s="77">
        <v>-0.28233812167231309</v>
      </c>
    </row>
    <row r="353" spans="11:20" ht="15" customHeight="1" x14ac:dyDescent="0.3">
      <c r="L353" s="20"/>
      <c r="O353" s="81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0"/>
    </row>
    <row r="356" spans="11:20" ht="15" customHeight="1" x14ac:dyDescent="0.3">
      <c r="L356" s="106"/>
    </row>
    <row r="358" spans="11:20" ht="15" customHeight="1" x14ac:dyDescent="0.3">
      <c r="L358" s="63"/>
    </row>
    <row r="359" spans="11:20" ht="15" customHeight="1" x14ac:dyDescent="0.3">
      <c r="L359" s="186"/>
      <c r="M359" s="186"/>
      <c r="O359" s="19" t="s">
        <v>107</v>
      </c>
      <c r="P359" s="20"/>
      <c r="Q359" s="20"/>
      <c r="R359" s="20"/>
      <c r="S359" s="20"/>
      <c r="T359" s="20"/>
    </row>
    <row r="360" spans="11:20" ht="15" customHeight="1" x14ac:dyDescent="0.3">
      <c r="K360" s="186"/>
      <c r="L360" s="186"/>
      <c r="M360" s="186"/>
      <c r="O360" s="99" t="s">
        <v>13</v>
      </c>
      <c r="P360" s="100">
        <v>2020</v>
      </c>
      <c r="Q360" s="100">
        <v>2021</v>
      </c>
      <c r="R360" s="100">
        <v>2022</v>
      </c>
      <c r="S360" s="100">
        <v>2023</v>
      </c>
      <c r="T360" s="100">
        <v>2024</v>
      </c>
    </row>
    <row r="361" spans="11:20" ht="15" customHeight="1" x14ac:dyDescent="0.3">
      <c r="K361" s="186"/>
      <c r="L361" s="186"/>
      <c r="M361" s="186"/>
      <c r="O361" s="1" t="s">
        <v>103</v>
      </c>
      <c r="P361" s="39">
        <v>2578935.4249999998</v>
      </c>
      <c r="Q361" s="39">
        <v>1142799.1680000001</v>
      </c>
      <c r="R361" s="39">
        <v>3303267.7170000002</v>
      </c>
      <c r="S361" s="39">
        <v>4528085.7180000003</v>
      </c>
      <c r="T361" s="39">
        <v>1872588.199</v>
      </c>
    </row>
    <row r="362" spans="11:20" ht="15" customHeight="1" x14ac:dyDescent="0.3">
      <c r="M362" s="63"/>
      <c r="O362" s="20" t="s">
        <v>34</v>
      </c>
      <c r="P362" s="39">
        <v>894126.58799999999</v>
      </c>
      <c r="Q362" s="39">
        <v>873166.96400000004</v>
      </c>
      <c r="R362" s="39">
        <v>1487962.11</v>
      </c>
      <c r="S362" s="39">
        <v>1218916.112</v>
      </c>
      <c r="T362" s="39">
        <v>1181749.6370000001</v>
      </c>
    </row>
    <row r="363" spans="11:20" ht="15" customHeight="1" x14ac:dyDescent="0.3">
      <c r="K363" s="186"/>
      <c r="L363" s="186"/>
      <c r="M363" s="186"/>
      <c r="O363" s="20" t="s">
        <v>30</v>
      </c>
      <c r="P363" s="39">
        <v>1033635.247</v>
      </c>
      <c r="Q363" s="39">
        <v>926623.24</v>
      </c>
      <c r="R363" s="39">
        <v>2712732.3879999998</v>
      </c>
      <c r="S363" s="39">
        <v>1452513.9509999999</v>
      </c>
      <c r="T363" s="39">
        <v>759624.07299999997</v>
      </c>
    </row>
    <row r="364" spans="11:20" ht="15" customHeight="1" x14ac:dyDescent="0.3">
      <c r="K364" s="186"/>
      <c r="M364" s="186"/>
      <c r="O364" s="106" t="s">
        <v>21</v>
      </c>
      <c r="P364" s="39">
        <v>3582.7629999999999</v>
      </c>
      <c r="Q364" s="39">
        <v>1.484</v>
      </c>
      <c r="R364" s="39">
        <v>325155.59899999999</v>
      </c>
      <c r="S364" s="39">
        <v>3646207.1660000002</v>
      </c>
      <c r="T364" s="39">
        <v>428934.77799999999</v>
      </c>
    </row>
    <row r="365" spans="11:20" ht="15" customHeight="1" x14ac:dyDescent="0.3">
      <c r="K365" s="186"/>
      <c r="O365" s="106" t="s">
        <v>40</v>
      </c>
      <c r="P365" s="39">
        <v>335774.58500000002</v>
      </c>
      <c r="Q365" s="39">
        <v>472738.02399999998</v>
      </c>
      <c r="R365" s="39">
        <v>1565155.706</v>
      </c>
      <c r="S365" s="39">
        <v>1536283.409</v>
      </c>
      <c r="T365" s="39">
        <v>547956.11199999996</v>
      </c>
    </row>
    <row r="366" spans="11:20" ht="15" customHeight="1" x14ac:dyDescent="0.3">
      <c r="K366" s="186"/>
      <c r="O366" s="20" t="s">
        <v>28</v>
      </c>
      <c r="P366" s="39">
        <v>1006948.675</v>
      </c>
      <c r="Q366" s="39">
        <v>815073.63900000008</v>
      </c>
      <c r="R366" s="39">
        <v>2869796.0350000001</v>
      </c>
      <c r="S366" s="39">
        <v>1231010.574</v>
      </c>
      <c r="T366" s="39">
        <v>260700.40400000001</v>
      </c>
    </row>
    <row r="367" spans="11:20" ht="15" customHeight="1" x14ac:dyDescent="0.3">
      <c r="K367" s="186"/>
      <c r="O367" s="186" t="s">
        <v>32</v>
      </c>
      <c r="P367" s="39">
        <v>60379.917000000001</v>
      </c>
      <c r="Q367" s="39">
        <v>44497.985999999997</v>
      </c>
      <c r="R367" s="39">
        <v>15981.216</v>
      </c>
      <c r="S367" s="39">
        <v>16962.592000000001</v>
      </c>
      <c r="T367" s="39">
        <v>30941.425999999999</v>
      </c>
    </row>
    <row r="368" spans="11:20" ht="15" customHeight="1" x14ac:dyDescent="0.3">
      <c r="O368" s="186" t="s">
        <v>26</v>
      </c>
      <c r="P368" s="39">
        <v>715934.74600000004</v>
      </c>
      <c r="Q368" s="39">
        <v>654029.53399999999</v>
      </c>
      <c r="R368" s="39">
        <v>2327078.9300000002</v>
      </c>
      <c r="S368" s="39">
        <v>755914.49899999995</v>
      </c>
      <c r="T368" s="39">
        <v>217840.541</v>
      </c>
    </row>
    <row r="369" spans="15:24" ht="15" customHeight="1" x14ac:dyDescent="0.3">
      <c r="O369" s="186" t="s">
        <v>37</v>
      </c>
      <c r="P369" s="39">
        <v>230050.12100000001</v>
      </c>
      <c r="Q369" s="39">
        <v>116498.238</v>
      </c>
      <c r="R369" s="39">
        <v>526733.37899999996</v>
      </c>
      <c r="S369" s="39">
        <v>457885.00300000003</v>
      </c>
      <c r="T369" s="39">
        <v>11868.231</v>
      </c>
    </row>
    <row r="370" spans="15:24" ht="15" customHeight="1" x14ac:dyDescent="0.3">
      <c r="O370" s="186" t="s">
        <v>44</v>
      </c>
      <c r="P370" s="39">
        <v>583.89099999999996</v>
      </c>
      <c r="Q370" s="39">
        <v>47.881</v>
      </c>
      <c r="R370" s="39">
        <v>2.5099999999999998</v>
      </c>
      <c r="S370" s="39">
        <v>248.48</v>
      </c>
      <c r="T370" s="39">
        <v>50.206000000000003</v>
      </c>
      <c r="X370" s="56"/>
    </row>
    <row r="371" spans="15:24" ht="15" customHeight="1" x14ac:dyDescent="0.3">
      <c r="O371" s="112" t="s">
        <v>46</v>
      </c>
      <c r="P371" s="75">
        <v>5853003.2829999998</v>
      </c>
      <c r="Q371" s="75">
        <v>4230402.5190000013</v>
      </c>
      <c r="R371" s="75">
        <v>12264069.555</v>
      </c>
      <c r="S371" s="75">
        <v>13613016.93</v>
      </c>
      <c r="T371" s="75">
        <v>5051553.2029999997</v>
      </c>
      <c r="X371" s="56"/>
    </row>
    <row r="372" spans="15:24" ht="15" customHeight="1" x14ac:dyDescent="0.3">
      <c r="O372" s="135" t="s">
        <v>48</v>
      </c>
      <c r="P372" s="6"/>
      <c r="Q372" s="6"/>
      <c r="R372" s="136"/>
      <c r="S372" s="136"/>
      <c r="T372" s="6"/>
      <c r="X372" s="56"/>
    </row>
    <row r="373" spans="15:24" ht="15" customHeight="1" x14ac:dyDescent="0.3">
      <c r="O373" s="137" t="s">
        <v>131</v>
      </c>
      <c r="P373" s="6"/>
      <c r="Q373" s="6"/>
      <c r="R373" s="6"/>
      <c r="S373" s="6"/>
      <c r="T373" s="6"/>
      <c r="X373" s="56"/>
    </row>
    <row r="374" spans="15:24" ht="15" customHeight="1" x14ac:dyDescent="0.3">
      <c r="X374" s="56"/>
    </row>
    <row r="375" spans="15:24" ht="15" customHeight="1" x14ac:dyDescent="0.3">
      <c r="X375" s="56"/>
    </row>
    <row r="376" spans="15:24" ht="15" customHeight="1" x14ac:dyDescent="0.3">
      <c r="X376" s="56"/>
    </row>
    <row r="377" spans="15:24" ht="15" customHeight="1" x14ac:dyDescent="0.3">
      <c r="X377" s="56"/>
    </row>
    <row r="390" spans="13:13" ht="15" customHeight="1" x14ac:dyDescent="0.3">
      <c r="M390" s="106"/>
    </row>
    <row r="391" spans="13:13" ht="15" customHeight="1" x14ac:dyDescent="0.3">
      <c r="M391" s="20"/>
    </row>
    <row r="392" spans="13:13" ht="15" customHeight="1" x14ac:dyDescent="0.3">
      <c r="M392" s="20"/>
    </row>
    <row r="393" spans="13:13" ht="15" customHeight="1" x14ac:dyDescent="0.3">
      <c r="M393" s="20"/>
    </row>
    <row r="396" spans="13:13" ht="15" customHeight="1" x14ac:dyDescent="0.3">
      <c r="M396" s="186"/>
    </row>
    <row r="397" spans="13:13" ht="15" customHeight="1" x14ac:dyDescent="0.3">
      <c r="M397" s="186"/>
    </row>
    <row r="398" spans="13:13" ht="15" customHeight="1" x14ac:dyDescent="0.3">
      <c r="M398" s="186"/>
    </row>
    <row r="399" spans="13:13" ht="15" customHeight="1" x14ac:dyDescent="0.3">
      <c r="M399" s="186"/>
    </row>
    <row r="400" spans="13:13" ht="15" customHeight="1" x14ac:dyDescent="0.3">
      <c r="M400" s="186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188"/>
    </row>
    <row r="425" spans="25:25" ht="15" customHeight="1" x14ac:dyDescent="0.3">
      <c r="Y425" s="188"/>
    </row>
    <row r="426" spans="25:25" ht="15" customHeight="1" x14ac:dyDescent="0.3">
      <c r="Y426" s="188"/>
    </row>
    <row r="427" spans="25:25" ht="15" customHeight="1" x14ac:dyDescent="0.3">
      <c r="Y427" s="188"/>
    </row>
    <row r="428" spans="25:25" ht="15" customHeight="1" x14ac:dyDescent="0.3">
      <c r="Y428" s="188"/>
    </row>
    <row r="429" spans="25:25" ht="15" customHeight="1" x14ac:dyDescent="0.3">
      <c r="Y429" s="188"/>
    </row>
    <row r="456" spans="24:24" ht="15" customHeight="1" x14ac:dyDescent="0.3">
      <c r="X456" s="56"/>
    </row>
    <row r="490" spans="24:30" ht="15" customHeight="1" x14ac:dyDescent="0.3">
      <c r="X490" s="189"/>
    </row>
    <row r="491" spans="24:30" ht="15" customHeight="1" x14ac:dyDescent="0.3">
      <c r="X491" s="189"/>
    </row>
    <row r="493" spans="24:30" ht="15" customHeight="1" x14ac:dyDescent="0.3">
      <c r="AC493" s="188"/>
      <c r="AD493" s="188"/>
    </row>
    <row r="494" spans="24:30" ht="15" customHeight="1" x14ac:dyDescent="0.3">
      <c r="AC494" s="188"/>
      <c r="AD494" s="188"/>
    </row>
    <row r="495" spans="24:30" ht="15" customHeight="1" x14ac:dyDescent="0.3">
      <c r="AC495" s="188"/>
      <c r="AD495" s="188"/>
    </row>
    <row r="496" spans="24:30" ht="15" customHeight="1" x14ac:dyDescent="0.3">
      <c r="AC496" s="188"/>
      <c r="AD496" s="188"/>
    </row>
    <row r="497" spans="25:30" ht="15" customHeight="1" x14ac:dyDescent="0.3">
      <c r="AC497" s="188"/>
      <c r="AD497" s="188"/>
    </row>
    <row r="498" spans="25:30" ht="15" customHeight="1" x14ac:dyDescent="0.3">
      <c r="AC498" s="188"/>
      <c r="AD498" s="188"/>
    </row>
    <row r="499" spans="25:30" ht="15" customHeight="1" x14ac:dyDescent="0.3">
      <c r="Y499" s="130"/>
      <c r="AC499" s="188"/>
      <c r="AD499" s="188"/>
    </row>
    <row r="500" spans="25:30" ht="15" customHeight="1" x14ac:dyDescent="0.3">
      <c r="Y500" s="130"/>
      <c r="AC500" s="188"/>
      <c r="AD500" s="188"/>
    </row>
    <row r="501" spans="25:30" ht="15" customHeight="1" x14ac:dyDescent="0.3">
      <c r="Y501" s="130"/>
      <c r="AC501" s="188"/>
      <c r="AD501" s="188"/>
    </row>
    <row r="502" spans="25:30" ht="15" customHeight="1" x14ac:dyDescent="0.3">
      <c r="Y502" s="130"/>
    </row>
    <row r="503" spans="25:30" ht="15" customHeight="1" x14ac:dyDescent="0.3">
      <c r="Y503" s="130"/>
    </row>
    <row r="504" spans="25:30" ht="15" customHeight="1" x14ac:dyDescent="0.3">
      <c r="Y504" s="130"/>
    </row>
    <row r="505" spans="25:30" ht="15" customHeight="1" x14ac:dyDescent="0.3">
      <c r="Y505" s="130"/>
    </row>
    <row r="506" spans="25:30" ht="15" customHeight="1" x14ac:dyDescent="0.3">
      <c r="Y506" s="130"/>
    </row>
    <row r="507" spans="25:30" ht="15" customHeight="1" x14ac:dyDescent="0.3">
      <c r="Y507" s="130"/>
    </row>
    <row r="508" spans="25:30" ht="15" customHeight="1" x14ac:dyDescent="0.3">
      <c r="Y508" s="130"/>
    </row>
    <row r="509" spans="25:30" ht="15" customHeight="1" x14ac:dyDescent="0.3">
      <c r="Y509" s="130"/>
    </row>
    <row r="510" spans="25:30" ht="15" customHeight="1" x14ac:dyDescent="0.3">
      <c r="Y510" s="130"/>
    </row>
    <row r="648" spans="29:30" ht="15" customHeight="1" x14ac:dyDescent="0.3">
      <c r="AC648" s="188"/>
      <c r="AD648" s="188"/>
    </row>
    <row r="649" spans="29:30" ht="15" customHeight="1" x14ac:dyDescent="0.3">
      <c r="AC649" s="188"/>
      <c r="AD649" s="188"/>
    </row>
    <row r="650" spans="29:30" ht="15" customHeight="1" x14ac:dyDescent="0.3">
      <c r="AC650" s="188"/>
      <c r="AD650" s="188"/>
    </row>
    <row r="651" spans="29:30" ht="15" customHeight="1" x14ac:dyDescent="0.3">
      <c r="AC651" s="188"/>
      <c r="AD651" s="188"/>
    </row>
  </sheetData>
  <mergeCells count="101"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X190:X191"/>
    <mergeCell ref="Y190:Y191"/>
    <mergeCell ref="Z190:AA190"/>
    <mergeCell ref="AB190:AC190"/>
    <mergeCell ref="F159:F161"/>
    <mergeCell ref="G159:G161"/>
    <mergeCell ref="H159:H161"/>
    <mergeCell ref="O229:O230"/>
    <mergeCell ref="P229:Q229"/>
    <mergeCell ref="R229:S229"/>
    <mergeCell ref="T229:T230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G175:G177"/>
    <mergeCell ref="H175:H177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A10:A11"/>
    <mergeCell ref="B10:B11"/>
    <mergeCell ref="C10:E10"/>
    <mergeCell ref="F10:H10"/>
    <mergeCell ref="I10:K10"/>
    <mergeCell ref="L10:L11"/>
    <mergeCell ref="Y11:Y12"/>
    <mergeCell ref="Z11:AA11"/>
    <mergeCell ref="AB11:A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9FC29712-6B35-4904-97DF-7A0BA0E8A2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86C25B-E14A-4E44-90F4-26BBC31B40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FC89B-75D8-4D8E-AF66-E48804614198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Rel_Exp2024</vt:lpstr>
      <vt:lpstr>Rel_Exp2024!Area_de_impressao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2024-10-07T18:27:33Z</dcterms:created>
  <dcterms:modified xsi:type="dcterms:W3CDTF">2024-10-07T19:29:13Z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