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1D775AB2-BC3B-4003-86BC-4E252E46926B}" xr6:coauthVersionLast="47" xr6:coauthVersionMax="47" xr10:uidLastSave="{00000000-0000-0000-0000-000000000000}"/>
  <bookViews>
    <workbookView xWindow="-28920" yWindow="-105" windowWidth="29040" windowHeight="15720" xr2:uid="{D0741B47-9C49-4AA0-9D81-8FB47A2AF67C}"/>
  </bookViews>
  <sheets>
    <sheet name="Rel_Exp2026" sheetId="1" r:id="rId1"/>
  </sheets>
  <externalReferences>
    <externalReference r:id="rId2"/>
  </externalReferences>
  <definedNames>
    <definedName name="_xlnm._FilterDatabase" localSheetId="0" hidden="1">Rel_Exp2026!$J$650:$AD$665</definedName>
    <definedName name="_xlnm.Print_Area" localSheetId="0">Rel_Exp2026!$A$1:$L$237,Rel_Exp2026!$N$7:$U$367,Rel_Exp2026!$X$7:$AD$323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<sst xmlns="http://schemas.openxmlformats.org/spreadsheetml/2006/main" count="965" uniqueCount="147">
  <si>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</si>
  <si>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</si>
  <si>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</si>
  <si>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</si>
  <si>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</si>
  <si>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</si>
  <si>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</si>
  <si>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</si>
  <si>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</si>
  <si>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</si>
  <si>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</si>
  <si>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</si>
  <si>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</si>
  <si>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</si>
  <si>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</si>
  <si>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</si>
  <si>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</si>
  <si>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</si>
  <si>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</si>
  <si>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</si>
  <si>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</si>
  <si>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</si>
  <si>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</si>
  <si>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</si>
  <si>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</si>
  <si>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</si>
  <si>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</si>
  <si>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</si>
  <si>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</si>
  <si>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</si>
  <si>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</si>
  <si>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</si>
  <si>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</si>
  <si>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</si>
  <si>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</si>
  <si>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</si>
  <si>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</si>
  <si>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Américas</t>
  </si>
  <si>
    <t>Total Arco Sul</t>
  </si>
  <si>
    <t>Out</t>
  </si>
  <si>
    <t>USMCA</t>
  </si>
  <si>
    <t>Nov</t>
  </si>
  <si>
    <t>CEI</t>
  </si>
  <si>
    <t>Dez</t>
  </si>
  <si>
    <t>Outros</t>
  </si>
  <si>
    <t>Jan-Jun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</si>
  <si>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</si>
  <si>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</si>
  <si>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</si>
  <si>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</si>
  <si>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</si>
  <si>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</si>
  <si>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</si>
  <si>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</si>
  <si>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</si>
  <si>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</si>
  <si>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</si>
  <si>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</si>
  <si>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(2025)</t>
  </si>
  <si>
    <t>Farelo (2025)</t>
  </si>
  <si>
    <t>3.1.1.3. Exportações de soja em grão (em US$ 1.000)</t>
  </si>
  <si>
    <t>Óleo (2025)</t>
  </si>
  <si>
    <t>Milho (2025)</t>
  </si>
  <si>
    <t>Grão (2026)</t>
  </si>
  <si>
    <t>Farelo (2026)</t>
  </si>
  <si>
    <t>Óleo (2026)</t>
  </si>
  <si>
    <t>Milho (2026)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</si>
  <si>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</si>
  <si>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</si>
  <si>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</si>
  <si>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</si>
  <si>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</si>
  <si>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</si>
  <si>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</si>
  <si>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</si>
  <si>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</si>
  <si>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</si>
  <si>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</si>
  <si>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</si>
  <si>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</si>
  <si>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</si>
  <si>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</si>
  <si>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</si>
  <si>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</si>
  <si>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</si>
  <si>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</si>
  <si>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</si>
  <si>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</si>
  <si>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</si>
  <si>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</si>
  <si>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</si>
  <si>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</si>
  <si>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</si>
  <si>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</si>
  <si>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</si>
  <si>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</si>
  <si>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</si>
  <si>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</si>
  <si>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</si>
  <si>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</si>
  <si>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</si>
  <si>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</si>
  <si>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</si>
  <si>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</si>
  <si>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</si>
  <si>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</si>
  <si>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</si>
  <si>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</si>
  <si>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jan-jun (em US$ 1.000)</t>
  </si>
  <si>
    <t>São Luís</t>
  </si>
  <si>
    <t>MA</t>
  </si>
  <si>
    <t>Barcarena</t>
  </si>
  <si>
    <t>PA</t>
  </si>
  <si>
    <t>Salvador</t>
  </si>
  <si>
    <t>BA</t>
  </si>
  <si>
    <t>Manaus</t>
  </si>
  <si>
    <t>AM</t>
  </si>
  <si>
    <t xml:space="preserve"> </t>
  </si>
  <si>
    <t>-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</si>
  <si>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</si>
  <si>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</si>
  <si>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</si>
  <si>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</si>
  <si>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</si>
  <si>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</si>
  <si>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</si>
  <si>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</si>
  <si>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</si>
  <si>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</si>
  <si>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</si>
  <si>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</si>
  <si>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junho/2026.</t>
  </si>
  <si>
    <t>3.1.1.2. Exportações de soja em grão — jan-jun (em toneladas)</t>
  </si>
  <si>
    <t>2.1.1.2. Exportações de soja em grão — jan-jun (em toneladas)</t>
  </si>
  <si>
    <t>Aracaju</t>
  </si>
  <si>
    <t>SE</t>
  </si>
  <si>
    <t>3.1.2.2. Exportações de farelo de soja — jan-jun (em toneladas)</t>
  </si>
  <si>
    <t>2.1.2.2. Exportações de farelo de soja — jan-jun (em toneladas)</t>
  </si>
  <si>
    <t>Santana</t>
  </si>
  <si>
    <t>AP</t>
  </si>
  <si>
    <t>jan-jun</t>
  </si>
  <si>
    <t>Itajaí</t>
  </si>
  <si>
    <t>3.1.3.2. Exportações de óleo de soja — jan-jun (em toneladas)</t>
  </si>
  <si>
    <t>Exportações de milho — jan-jun (em US$ 1.000)</t>
  </si>
  <si>
    <t>2.1.3.2. Exportações de óleo de soja — jan-jun (em toneladas)</t>
  </si>
  <si>
    <t>3.2.1.2. Exportações de milho — jan-jun (em toneladas)</t>
  </si>
  <si>
    <t>2.2.1.2. Exportações de milho — jan-jun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</si>
</sst>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D8F14ACB-6B79-4175-B6DE-7EB43FB6BE38}"/>
    <cellStyle name="Porcentagem" xfId="2" builtinId="5"/>
    <cellStyle name="Porcentagem 2" xfId="4" xr:uid="{246108B9-A9EB-437E-92F2-38478AFAF99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5D1-40D4-B91A-FFC23786A122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5D1-40D4-B91A-FFC23786A122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5D1-40D4-B91A-FFC23786A122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35D1-40D4-B91A-FFC23786A122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5D1-40D4-B91A-FFC23786A122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35D1-40D4-B91A-FFC23786A122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35D1-40D4-B91A-FFC23786A122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5D1-40D4-B91A-FFC23786A122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35D1-40D4-B91A-FFC23786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037-4577-8395-2E429D1240A5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037-4577-8395-2E429D1240A5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037-4577-8395-2E429D1240A5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037-4577-8395-2E429D1240A5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4037-4577-8395-2E429D1240A5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4037-4577-8395-2E429D1240A5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4037-4577-8395-2E429D1240A5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037-4577-8395-2E429D1240A5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4037-4577-8395-2E429D12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Rel_Exp2026!$I$12:$I$23</c:f>
              <c:numCache>
                <c:formatCode>#,##0</c:formatCode>
                <c:ptCount val="12"/>
                <c:pt idx="0">
                  <c:v>405.51081509005706</c:v>
                </c:pt>
                <c:pt idx="1">
                  <c:v>395.69831403308251</c:v>
                </c:pt>
                <c:pt idx="2">
                  <c:v>387.07190664576677</c:v>
                </c:pt>
                <c:pt idx="3">
                  <c:v>383.98648040353947</c:v>
                </c:pt>
                <c:pt idx="4">
                  <c:v>390.16013256225801</c:v>
                </c:pt>
                <c:pt idx="5">
                  <c:v>397.71408840996401</c:v>
                </c:pt>
                <c:pt idx="6">
                  <c:v>408.07394054719128</c:v>
                </c:pt>
                <c:pt idx="7">
                  <c:v>415.03950672389897</c:v>
                </c:pt>
                <c:pt idx="8">
                  <c:v>422.88094532509342</c:v>
                </c:pt>
                <c:pt idx="9">
                  <c:v>427.84035948894046</c:v>
                </c:pt>
                <c:pt idx="10">
                  <c:v>435.48935429986784</c:v>
                </c:pt>
                <c:pt idx="11">
                  <c:v>442.94326412128373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9-443C-95E1-94BDE99C87D1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Rel_Exp2026!$I$31:$I$42</c:f>
              <c:numCache>
                <c:formatCode>#,##0</c:formatCode>
                <c:ptCount val="12"/>
                <c:pt idx="0">
                  <c:v>353.29085814700528</c:v>
                </c:pt>
                <c:pt idx="1">
                  <c:v>358.46041310187468</c:v>
                </c:pt>
                <c:pt idx="2">
                  <c:v>344.48549797596121</c:v>
                </c:pt>
                <c:pt idx="3">
                  <c:v>353.78825781916368</c:v>
                </c:pt>
                <c:pt idx="4">
                  <c:v>348.36660649448118</c:v>
                </c:pt>
                <c:pt idx="5">
                  <c:v>335.02356433747349</c:v>
                </c:pt>
                <c:pt idx="6">
                  <c:v>337.12655388714006</c:v>
                </c:pt>
                <c:pt idx="7">
                  <c:v>331.62163159169955</c:v>
                </c:pt>
                <c:pt idx="8">
                  <c:v>316.12976191072096</c:v>
                </c:pt>
                <c:pt idx="9">
                  <c:v>327.09272367436404</c:v>
                </c:pt>
                <c:pt idx="10">
                  <c:v>321.96400656087815</c:v>
                </c:pt>
                <c:pt idx="11">
                  <c:v>350.6238804466488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9-443C-95E1-94BDE99C87D1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Rel_Exp2026!$I$50:$I$61</c:f>
              <c:numCache>
                <c:formatCode>#,##0</c:formatCode>
                <c:ptCount val="12"/>
                <c:pt idx="0">
                  <c:v>1029.331144928133</c:v>
                </c:pt>
                <c:pt idx="1">
                  <c:v>1009.1642403820239</c:v>
                </c:pt>
                <c:pt idx="2">
                  <c:v>1035.3481465616121</c:v>
                </c:pt>
                <c:pt idx="3">
                  <c:v>1037.7651709305276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1054.244787749853</c:v>
                </c:pt>
                <c:pt idx="7">
                  <c:v>1096.2029496508628</c:v>
                </c:pt>
                <c:pt idx="8">
                  <c:v>1149.6613040125396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9-443C-95E1-94BDE99C87D1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Rel_Exp2026!$J$12:$J$17</c:f>
              <c:numCache>
                <c:formatCode>0</c:formatCode>
                <c:ptCount val="6"/>
                <c:pt idx="0">
                  <c:v>437.99009472345438</c:v>
                </c:pt>
                <c:pt idx="1">
                  <c:v>407.99578904229094</c:v>
                </c:pt>
                <c:pt idx="2">
                  <c:v>406.27025835443686</c:v>
                </c:pt>
                <c:pt idx="3">
                  <c:v>415.72480535267175</c:v>
                </c:pt>
                <c:pt idx="4">
                  <c:v>424.30695728762998</c:v>
                </c:pt>
                <c:pt idx="5">
                  <c:v>431.62008985181404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89-443C-95E1-94BDE99C87D1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Rel_Exp2026!$J$31:$J$36</c:f>
              <c:numCache>
                <c:formatCode>0</c:formatCode>
                <c:ptCount val="6"/>
                <c:pt idx="0">
                  <c:v>352.57179317417837</c:v>
                </c:pt>
                <c:pt idx="1">
                  <c:v>347.46743379508337</c:v>
                </c:pt>
                <c:pt idx="2">
                  <c:v>347.14847278529021</c:v>
                </c:pt>
                <c:pt idx="3">
                  <c:v>363.05602542086802</c:v>
                </c:pt>
                <c:pt idx="4">
                  <c:v>375.26665510862153</c:v>
                </c:pt>
                <c:pt idx="5">
                  <c:v>361.78122743589029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89-443C-95E1-94BDE99C87D1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Rel_Exp2026!$J$50:$J$55</c:f>
              <c:numCache>
                <c:formatCode>0</c:formatCode>
                <c:ptCount val="6"/>
                <c:pt idx="0">
                  <c:v>1100.1433655669628</c:v>
                </c:pt>
                <c:pt idx="1">
                  <c:v>1133.2984455929131</c:v>
                </c:pt>
                <c:pt idx="2">
                  <c:v>1165.4435377471145</c:v>
                </c:pt>
                <c:pt idx="3">
                  <c:v>1191.8460404701173</c:v>
                </c:pt>
                <c:pt idx="4">
                  <c:v>1197.6830655955639</c:v>
                </c:pt>
                <c:pt idx="5">
                  <c:v>1236.2559659162548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89-443C-95E1-94BDE99C87D1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Rel_Exp2026!$I$69:$I$80</c:f>
              <c:numCache>
                <c:formatCode>#,##0</c:formatCode>
                <c:ptCount val="12"/>
                <c:pt idx="0">
                  <c:v>219.77063461377648</c:v>
                </c:pt>
                <c:pt idx="1">
                  <c:v>226.80345365010669</c:v>
                </c:pt>
                <c:pt idx="2">
                  <c:v>240.25354340658683</c:v>
                </c:pt>
                <c:pt idx="3">
                  <c:v>272.0276279915692</c:v>
                </c:pt>
                <c:pt idx="4">
                  <c:v>467.07663584148577</c:v>
                </c:pt>
                <c:pt idx="5">
                  <c:v>252.33864609046753</c:v>
                </c:pt>
                <c:pt idx="6">
                  <c:v>205.20679370117207</c:v>
                </c:pt>
                <c:pt idx="7">
                  <c:v>197.92549833041014</c:v>
                </c:pt>
                <c:pt idx="8">
                  <c:v>198.4582945928853</c:v>
                </c:pt>
                <c:pt idx="9">
                  <c:v>207.16682562303006</c:v>
                </c:pt>
                <c:pt idx="10">
                  <c:v>212.70238147872297</c:v>
                </c:pt>
                <c:pt idx="11">
                  <c:v>215.41594410989549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89-443C-95E1-94BDE99C87D1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Rel_Exp2026!$J$69:$J$74</c:f>
              <c:numCache>
                <c:formatCode>0</c:formatCode>
                <c:ptCount val="6"/>
                <c:pt idx="0">
                  <c:v>220.22953041924916</c:v>
                </c:pt>
                <c:pt idx="1">
                  <c:v>221.16194526479032</c:v>
                </c:pt>
                <c:pt idx="2">
                  <c:v>230.39933159422318</c:v>
                </c:pt>
                <c:pt idx="3">
                  <c:v>255.17968902425091</c:v>
                </c:pt>
                <c:pt idx="4">
                  <c:v>266.60950250968568</c:v>
                </c:pt>
                <c:pt idx="5">
                  <c:v>235.36149416588628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89-443C-95E1-94BDE99C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Rel_Exp2026!$R$268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Rel_Exp2026!$R$270:$R$275</c:f>
              <c:numCache>
                <c:formatCode>#,##0</c:formatCode>
                <c:ptCount val="6"/>
                <c:pt idx="0">
                  <c:v>629493.72</c:v>
                </c:pt>
                <c:pt idx="1">
                  <c:v>510550.446</c:v>
                </c:pt>
                <c:pt idx="2">
                  <c:v>472991.016</c:v>
                </c:pt>
                <c:pt idx="3">
                  <c:v>96173.472999999998</c:v>
                </c:pt>
                <c:pt idx="4">
                  <c:v>46093.743000000002</c:v>
                </c:pt>
                <c:pt idx="5">
                  <c:v>31616.280999999999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0-4DF9-B7F5-2FF3DEF08497}"/>
            </c:ext>
          </c:extLst>
        </c:ser>
        <c:ser>
          <c:idx val="1"/>
          <c:order val="1"/>
          <c:tx>
            <c:strRef>
              <c:f>Rel_Exp2026!$P$268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Rel_Exp2026!$P$270:$P$275</c:f>
              <c:numCache>
                <c:formatCode>#,##0</c:formatCode>
                <c:ptCount val="6"/>
                <c:pt idx="0">
                  <c:v>427330.77299999999</c:v>
                </c:pt>
                <c:pt idx="1">
                  <c:v>651111.91700000002</c:v>
                </c:pt>
                <c:pt idx="2">
                  <c:v>219066.05</c:v>
                </c:pt>
                <c:pt idx="3">
                  <c:v>96436.327999999994</c:v>
                </c:pt>
                <c:pt idx="4">
                  <c:v>30653.739000000001</c:v>
                </c:pt>
                <c:pt idx="5">
                  <c:v>56487.171999999999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0-4DF9-B7F5-2FF3DEF0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Rel_Exp2026!$AB$228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(Rel_Exp2026!$AB$231:$AB$234,Rel_Exp2026!$AB$237:$AB$238)</c:f>
              <c:numCache>
                <c:formatCode>#,##0</c:formatCode>
                <c:ptCount val="6"/>
                <c:pt idx="0">
                  <c:v>173441.96799999999</c:v>
                </c:pt>
                <c:pt idx="1">
                  <c:v>228306.92800000001</c:v>
                </c:pt>
                <c:pt idx="2">
                  <c:v>118504.77800000001</c:v>
                </c:pt>
                <c:pt idx="3">
                  <c:v>80176.990000000005</c:v>
                </c:pt>
                <c:pt idx="4">
                  <c:v>449291.304</c:v>
                </c:pt>
                <c:pt idx="5">
                  <c:v>110906.30899999999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4-4E9B-81C1-5E917D74FA58}"/>
            </c:ext>
          </c:extLst>
        </c:ser>
        <c:ser>
          <c:idx val="1"/>
          <c:order val="1"/>
          <c:tx>
            <c:strRef>
              <c:f>Rel_Exp2026!$Z$228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(Rel_Exp2026!$Z$231:$Z$234,Rel_Exp2026!$Z$237:$Z$238)</c:f>
              <c:numCache>
                <c:formatCode>#,##0</c:formatCode>
                <c:ptCount val="6"/>
                <c:pt idx="0">
                  <c:v>100189.02099999999</c:v>
                </c:pt>
                <c:pt idx="1">
                  <c:v>61883.447</c:v>
                </c:pt>
                <c:pt idx="2">
                  <c:v>102655.614</c:v>
                </c:pt>
                <c:pt idx="3">
                  <c:v>110344.29300000001</c:v>
                </c:pt>
                <c:pt idx="4">
                  <c:v>393806.08799999999</c:v>
                </c:pt>
                <c:pt idx="5">
                  <c:v>270478.78499999997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4-4E9B-81C1-5E917D74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Rel_Exp2026!$C$12:$C$23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5673615.1629999997</c:v>
                </c:pt>
                <c:pt idx="3">
                  <c:v>5864208.4359999998</c:v>
                </c:pt>
                <c:pt idx="4">
                  <c:v>5501158.2709999997</c:v>
                </c:pt>
                <c:pt idx="5">
                  <c:v>5337449.773</c:v>
                </c:pt>
                <c:pt idx="6">
                  <c:v>5001895.0590000004</c:v>
                </c:pt>
                <c:pt idx="7">
                  <c:v>3871160.2149999999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1827825.953</c:v>
                </c:pt>
                <c:pt idx="11">
                  <c:v>1498560.1950000001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FE1-B003-3F0060B3C5FF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Rel_Exp2026!$C$31:$C$42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702375.12699999998</c:v>
                </c:pt>
                <c:pt idx="10">
                  <c:v>548875.15899999999</c:v>
                </c:pt>
                <c:pt idx="11">
                  <c:v>697848.22499999998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FE1-B003-3F0060B3C5FF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Rel_Exp2026!$C$50:$C$61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173447.63800000001</c:v>
                </c:pt>
                <c:pt idx="8">
                  <c:v>74060.857000000004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9-4FE1-B003-3F0060B3C5FF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Rel_Exp2026!$D$12:$D$17</c:f>
              <c:numCache>
                <c:formatCode>#,##0</c:formatCode>
                <c:ptCount val="6"/>
                <c:pt idx="0">
                  <c:v>821902.32200000004</c:v>
                </c:pt>
                <c:pt idx="1">
                  <c:v>2897184.0380000002</c:v>
                </c:pt>
                <c:pt idx="2">
                  <c:v>5898242.0949999997</c:v>
                </c:pt>
                <c:pt idx="3">
                  <c:v>6965921.6160000004</c:v>
                </c:pt>
                <c:pt idx="4">
                  <c:v>6290409.0120000001</c:v>
                </c:pt>
                <c:pt idx="5">
                  <c:v>6258355.0460000001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9-4FE1-B003-3F0060B3C5FF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Rel_Exp2026!$D$31:$D$36</c:f>
              <c:numCache>
                <c:formatCode>#,##0</c:formatCode>
                <c:ptCount val="6"/>
                <c:pt idx="0">
                  <c:v>633775.13699999999</c:v>
                </c:pt>
                <c:pt idx="1">
                  <c:v>591527.495</c:v>
                </c:pt>
                <c:pt idx="2">
                  <c:v>628636.87899999996</c:v>
                </c:pt>
                <c:pt idx="3">
                  <c:v>850556.78899999999</c:v>
                </c:pt>
                <c:pt idx="4">
                  <c:v>953264.94299999997</c:v>
                </c:pt>
                <c:pt idx="5">
                  <c:v>907114.23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D9-4FE1-B003-3F0060B3C5FF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Rel_Exp2026!$D$50:$D$55</c:f>
              <c:numCache>
                <c:formatCode>#,##0</c:formatCode>
                <c:ptCount val="6"/>
                <c:pt idx="0">
                  <c:v>153676.448</c:v>
                </c:pt>
                <c:pt idx="1">
                  <c:v>231170.17499999999</c:v>
                </c:pt>
                <c:pt idx="2">
                  <c:v>203548.399</c:v>
                </c:pt>
                <c:pt idx="3">
                  <c:v>239016.36499999999</c:v>
                </c:pt>
                <c:pt idx="4">
                  <c:v>226216.842</c:v>
                </c:pt>
                <c:pt idx="5">
                  <c:v>183515.66699999999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D9-4FE1-B003-3F0060B3C5FF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Rel_Exp2026!$C$69:$C$80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1500953.9080000001</c:v>
                </c:pt>
                <c:pt idx="9">
                  <c:v>1346692.287</c:v>
                </c:pt>
                <c:pt idx="10">
                  <c:v>1070484.8999999999</c:v>
                </c:pt>
                <c:pt idx="11">
                  <c:v>1319980.591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D9-4FE1-B003-3F0060B3C5FF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Rel_Exp2026!$D$69:$D$74</c:f>
              <c:numCache>
                <c:formatCode>#,##0</c:formatCode>
                <c:ptCount val="6"/>
                <c:pt idx="0">
                  <c:v>935382.46799999999</c:v>
                </c:pt>
                <c:pt idx="1">
                  <c:v>334851.89</c:v>
                </c:pt>
                <c:pt idx="2">
                  <c:v>226489.272</c:v>
                </c:pt>
                <c:pt idx="3">
                  <c:v>120923.33</c:v>
                </c:pt>
                <c:pt idx="4">
                  <c:v>66772.210999999996</c:v>
                </c:pt>
                <c:pt idx="5">
                  <c:v>102499.508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D9-4FE1-B003-3F0060B3C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Rel_Exp2026!$P$49:$T$49</c:f>
              <c:numCache>
                <c:formatCode>#,##0</c:formatCode>
                <c:ptCount val="5"/>
                <c:pt idx="0">
                  <c:v>53682583.290000036</c:v>
                </c:pt>
                <c:pt idx="1">
                  <c:v>74471943.916999996</c:v>
                </c:pt>
                <c:pt idx="2">
                  <c:v>72515413.174999997</c:v>
                </c:pt>
                <c:pt idx="3">
                  <c:v>85426911.833000049</c:v>
                </c:pt>
                <c:pt idx="4">
                  <c:v>48326627.991999976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2-4DF2-BFDD-533AF290290C}"/>
            </c:ext>
          </c:extLst>
        </c:ser>
        <c:ser>
          <c:idx val="1"/>
          <c:order val="1"/>
          <c:tx>
            <c:strRef>
              <c:f>Rel_Exp2026!$O$50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Rel_Exp2026!$P$50:$T$50</c:f>
              <c:numCache>
                <c:formatCode>#,##0</c:formatCode>
                <c:ptCount val="5"/>
                <c:pt idx="0">
                  <c:v>8274071.3099999987</c:v>
                </c:pt>
                <c:pt idx="1">
                  <c:v>7163558.8929999974</c:v>
                </c:pt>
                <c:pt idx="2">
                  <c:v>8478174.5039999988</c:v>
                </c:pt>
                <c:pt idx="3">
                  <c:v>8698086.2039999999</c:v>
                </c:pt>
                <c:pt idx="4">
                  <c:v>7689731.2940000026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2-4DF2-BFDD-533AF290290C}"/>
            </c:ext>
          </c:extLst>
        </c:ser>
        <c:ser>
          <c:idx val="2"/>
          <c:order val="2"/>
          <c:tx>
            <c:strRef>
              <c:f>Rel_Exp2026!$O$52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Rel_Exp2026!$P$52:$T$52</c:f>
              <c:numCache>
                <c:formatCode>#,##0</c:formatCode>
                <c:ptCount val="5"/>
                <c:pt idx="0">
                  <c:v>3086125.3060000003</c:v>
                </c:pt>
                <c:pt idx="1">
                  <c:v>3138033.1020000009</c:v>
                </c:pt>
                <c:pt idx="2">
                  <c:v>2885289.2699999991</c:v>
                </c:pt>
                <c:pt idx="3">
                  <c:v>2282562.0970000001</c:v>
                </c:pt>
                <c:pt idx="4">
                  <c:v>1599245.8889999997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2-4DF2-BFDD-533AF290290C}"/>
            </c:ext>
          </c:extLst>
        </c:ser>
        <c:ser>
          <c:idx val="4"/>
          <c:order val="3"/>
          <c:tx>
            <c:strRef>
              <c:f>Rel_Exp2026!$O$51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Rel_Exp2026!$P$51:$T$51</c:f>
              <c:numCache>
                <c:formatCode>#,##0</c:formatCode>
                <c:ptCount val="5"/>
                <c:pt idx="0">
                  <c:v>7755053.3319999985</c:v>
                </c:pt>
                <c:pt idx="1">
                  <c:v>6100659.0710000014</c:v>
                </c:pt>
                <c:pt idx="2">
                  <c:v>7367644.129999999</c:v>
                </c:pt>
                <c:pt idx="3">
                  <c:v>6751051.9180000015</c:v>
                </c:pt>
                <c:pt idx="4">
                  <c:v>6077748.2100000009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52-4DF2-BFDD-533AF290290C}"/>
            </c:ext>
          </c:extLst>
        </c:ser>
        <c:ser>
          <c:idx val="3"/>
          <c:order val="4"/>
          <c:tx>
            <c:strRef>
              <c:f>Rel_Exp2026!$O$53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Rel_Exp2026!$P$53:$T$53</c:f>
              <c:numCache>
                <c:formatCode>#,##0</c:formatCode>
                <c:ptCount val="5"/>
                <c:pt idx="0">
                  <c:v>6050597.2829999998</c:v>
                </c:pt>
                <c:pt idx="1">
                  <c:v>10995695.48</c:v>
                </c:pt>
                <c:pt idx="2">
                  <c:v>7567994.585</c:v>
                </c:pt>
                <c:pt idx="3">
                  <c:v>5022450.6390000004</c:v>
                </c:pt>
                <c:pt idx="4">
                  <c:v>5883129.0819999995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DF2-BFDD-533AF290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Rel_Exp2026!$O$123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Rel_Exp2026!$P$123:$T$123</c:f>
              <c:numCache>
                <c:formatCode>#,##0</c:formatCode>
                <c:ptCount val="5"/>
                <c:pt idx="0">
                  <c:v>8948712.8639999963</c:v>
                </c:pt>
                <c:pt idx="1">
                  <c:v>10283067.929000001</c:v>
                </c:pt>
                <c:pt idx="2">
                  <c:v>9984001.0979999918</c:v>
                </c:pt>
                <c:pt idx="3">
                  <c:v>11829287.306000004</c:v>
                </c:pt>
                <c:pt idx="4">
                  <c:v>5180227.4699999988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CB2-ACEE-F82351AA198C}"/>
            </c:ext>
          </c:extLst>
        </c:ser>
        <c:ser>
          <c:idx val="1"/>
          <c:order val="1"/>
          <c:tx>
            <c:strRef>
              <c:f>Rel_Exp2026!$O$122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Rel_Exp2026!$P$122:$T$122</c:f>
              <c:numCache>
                <c:formatCode>#,##0</c:formatCode>
                <c:ptCount val="5"/>
                <c:pt idx="0">
                  <c:v>9862047.8320000097</c:v>
                </c:pt>
                <c:pt idx="1">
                  <c:v>10233904.357000003</c:v>
                </c:pt>
                <c:pt idx="2">
                  <c:v>9806090.6659999993</c:v>
                </c:pt>
                <c:pt idx="3">
                  <c:v>10392643.674999995</c:v>
                </c:pt>
                <c:pt idx="4">
                  <c:v>5889498.2550000008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B-4CB2-ACEE-F82351AA198C}"/>
            </c:ext>
          </c:extLst>
        </c:ser>
        <c:ser>
          <c:idx val="2"/>
          <c:order val="2"/>
          <c:tx>
            <c:strRef>
              <c:f>Rel_Exp2026!$O$124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Rel_Exp2026!$P$124:$T$124</c:f>
              <c:numCache>
                <c:formatCode>#,##0</c:formatCode>
                <c:ptCount val="5"/>
                <c:pt idx="0">
                  <c:v>1290085.1479999998</c:v>
                </c:pt>
                <c:pt idx="1">
                  <c:v>1468946.3439999998</c:v>
                </c:pt>
                <c:pt idx="2">
                  <c:v>2503294.7949999999</c:v>
                </c:pt>
                <c:pt idx="3">
                  <c:v>799593.39199999999</c:v>
                </c:pt>
                <c:pt idx="4">
                  <c:v>1389325.977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B-4CB2-ACEE-F82351AA198C}"/>
            </c:ext>
          </c:extLst>
        </c:ser>
        <c:ser>
          <c:idx val="3"/>
          <c:order val="3"/>
          <c:tx>
            <c:strRef>
              <c:f>Rel_Exp2026!$O$125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Rel_Exp2026!$P$125:$T$125</c:f>
              <c:numCache>
                <c:formatCode>#,##0</c:formatCode>
                <c:ptCount val="5"/>
                <c:pt idx="0">
                  <c:v>252133.83</c:v>
                </c:pt>
                <c:pt idx="1">
                  <c:v>487584.17600000004</c:v>
                </c:pt>
                <c:pt idx="2">
                  <c:v>840415.44500000007</c:v>
                </c:pt>
                <c:pt idx="3">
                  <c:v>247723.48100000003</c:v>
                </c:pt>
                <c:pt idx="4">
                  <c:v>242140.93599999999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5B-4CB2-ACEE-F82351AA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454-4A45-B970-3CFD8CCFE6E7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454-4A45-B970-3CFD8CCFE6E7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9454-4A45-B970-3CFD8CCFE6E7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9454-4A45-B970-3CFD8CCFE6E7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9454-4A45-B970-3CFD8CCFE6E7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9454-4A45-B970-3CFD8CCFE6E7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9454-4A45-B970-3CFD8CCFE6E7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54-4A45-B970-3CFD8CCFE6E7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9454-4A45-B970-3CFD8CCFE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10E-474C-B905-420CA592F61F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10E-474C-B905-420CA592F61F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10E-474C-B905-420CA592F61F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10E-474C-B905-420CA592F61F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10E-474C-B905-420CA592F61F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10E-474C-B905-420CA592F61F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10E-474C-B905-420CA592F61F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0E-474C-B905-420CA592F61F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F10E-474C-B905-420CA592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Rel_Exp2026!$P$197:$T$197</c:f>
              <c:numCache>
                <c:formatCode>#,##0</c:formatCode>
                <c:ptCount val="5"/>
                <c:pt idx="0">
                  <c:v>1599368.2479999999</c:v>
                </c:pt>
                <c:pt idx="1">
                  <c:v>1230118.2499999998</c:v>
                </c:pt>
                <c:pt idx="2">
                  <c:v>788252.3899999999</c:v>
                </c:pt>
                <c:pt idx="3">
                  <c:v>925471.89999999991</c:v>
                </c:pt>
                <c:pt idx="4">
                  <c:v>772854.18400000001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5D9-A9BC-26ED0316A236}"/>
            </c:ext>
          </c:extLst>
        </c:ser>
        <c:ser>
          <c:idx val="1"/>
          <c:order val="1"/>
          <c:tx>
            <c:strRef>
              <c:f>Rel_Exp2026!$O$198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Rel_Exp2026!$P$198:$T$198</c:f>
              <c:numCache>
                <c:formatCode>#,##0</c:formatCode>
                <c:ptCount val="5"/>
                <c:pt idx="0">
                  <c:v>158909.01399999991</c:v>
                </c:pt>
                <c:pt idx="1">
                  <c:v>242686.16800000001</c:v>
                </c:pt>
                <c:pt idx="2">
                  <c:v>110090.8779999999</c:v>
                </c:pt>
                <c:pt idx="3">
                  <c:v>108495.97799999997</c:v>
                </c:pt>
                <c:pt idx="4">
                  <c:v>146144.31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6-45D9-A9BC-26ED0316A236}"/>
            </c:ext>
          </c:extLst>
        </c:ser>
        <c:ser>
          <c:idx val="2"/>
          <c:order val="2"/>
          <c:tx>
            <c:strRef>
              <c:f>Rel_Exp2026!$L$199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Rel_Exp2026!$P$199:$T$199</c:f>
              <c:numCache>
                <c:formatCode>#,##0</c:formatCode>
                <c:ptCount val="5"/>
                <c:pt idx="0">
                  <c:v>259057.20100000003</c:v>
                </c:pt>
                <c:pt idx="1">
                  <c:v>274834.36499999993</c:v>
                </c:pt>
                <c:pt idx="2">
                  <c:v>141359.16399999999</c:v>
                </c:pt>
                <c:pt idx="3">
                  <c:v>130007.63500000001</c:v>
                </c:pt>
                <c:pt idx="4">
                  <c:v>80252.2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6-45D9-A9BC-26ED0316A236}"/>
            </c:ext>
          </c:extLst>
        </c:ser>
        <c:ser>
          <c:idx val="3"/>
          <c:order val="3"/>
          <c:tx>
            <c:strRef>
              <c:f>Rel_Exp2026!$O$203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Rel_Exp2026!$P$203:$T$203</c:f>
              <c:numCache>
                <c:formatCode>#,##0</c:formatCode>
                <c:ptCount val="5"/>
                <c:pt idx="0">
                  <c:v>162759.48499999996</c:v>
                </c:pt>
                <c:pt idx="1">
                  <c:v>249790.95999999985</c:v>
                </c:pt>
                <c:pt idx="2">
                  <c:v>150578.76899999994</c:v>
                </c:pt>
                <c:pt idx="3">
                  <c:v>97337.575999999943</c:v>
                </c:pt>
                <c:pt idx="4">
                  <c:v>1913.6959999999999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6-45D9-A9BC-26ED0316A236}"/>
            </c:ext>
          </c:extLst>
        </c:ser>
        <c:ser>
          <c:idx val="4"/>
          <c:order val="4"/>
          <c:tx>
            <c:strRef>
              <c:f>Rel_Exp2026!$O$200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Rel_Exp2026!$P$200:$T$200</c:f>
              <c:numCache>
                <c:formatCode>#,##0</c:formatCode>
                <c:ptCount val="5"/>
                <c:pt idx="0">
                  <c:v>195121.65099999995</c:v>
                </c:pt>
                <c:pt idx="1">
                  <c:v>217367.16099999982</c:v>
                </c:pt>
                <c:pt idx="2">
                  <c:v>159241.37999999957</c:v>
                </c:pt>
                <c:pt idx="3">
                  <c:v>86151.858999999764</c:v>
                </c:pt>
                <c:pt idx="4">
                  <c:v>52889.815999999941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6-45D9-A9BC-26ED0316A236}"/>
            </c:ext>
          </c:extLst>
        </c:ser>
        <c:ser>
          <c:idx val="5"/>
          <c:order val="5"/>
          <c:tx>
            <c:strRef>
              <c:f>Rel_Exp2026!$O$201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Rel_Exp2026!$P$201:$T$201</c:f>
              <c:numCache>
                <c:formatCode>#,##0</c:formatCode>
                <c:ptCount val="5"/>
                <c:pt idx="0">
                  <c:v>64589.50499999999</c:v>
                </c:pt>
                <c:pt idx="1">
                  <c:v>110650.88499999995</c:v>
                </c:pt>
                <c:pt idx="2">
                  <c:v>14560.921000000002</c:v>
                </c:pt>
                <c:pt idx="3">
                  <c:v>14263.71200000001</c:v>
                </c:pt>
                <c:pt idx="4">
                  <c:v>73.699000000000055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6-45D9-A9BC-26ED0316A236}"/>
            </c:ext>
          </c:extLst>
        </c:ser>
        <c:ser>
          <c:idx val="6"/>
          <c:order val="6"/>
          <c:tx>
            <c:strRef>
              <c:f>Rel_Exp2026!$O$202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Rel_Exp2026!$P$202:$T$202</c:f>
              <c:numCache>
                <c:formatCode>#,##0</c:formatCode>
                <c:ptCount val="5"/>
                <c:pt idx="0">
                  <c:v>319756.36199999996</c:v>
                </c:pt>
                <c:pt idx="1">
                  <c:v>256898.50299999985</c:v>
                </c:pt>
                <c:pt idx="2">
                  <c:v>153712.30199999994</c:v>
                </c:pt>
                <c:pt idx="3">
                  <c:v>98540.07899999994</c:v>
                </c:pt>
                <c:pt idx="4">
                  <c:v>3972.9939999999979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6-45D9-A9BC-26ED0316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Rel_Exp2026!$R$11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20245294.912</c:v>
                </c:pt>
                <c:pt idx="2">
                  <c:v>6328265.5130000003</c:v>
                </c:pt>
                <c:pt idx="3">
                  <c:v>4426513.8190000001</c:v>
                </c:pt>
                <c:pt idx="4">
                  <c:v>3933959.2540000002</c:v>
                </c:pt>
                <c:pt idx="5">
                  <c:v>1170078.4240000001</c:v>
                </c:pt>
                <c:pt idx="6">
                  <c:v>1163414.8359999999</c:v>
                </c:pt>
                <c:pt idx="7">
                  <c:v>816889.69900000002</c:v>
                </c:pt>
                <c:pt idx="8">
                  <c:v>174806.50099999999</c:v>
                </c:pt>
                <c:pt idx="9">
                  <c:v>520331.30800000002</c:v>
                </c:pt>
                <c:pt idx="10">
                  <c:v>87230.7</c:v>
                </c:pt>
                <c:pt idx="11">
                  <c:v>1207.7860000000001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6-4EEA-AF02-2E1AAFD9AE6F}"/>
            </c:ext>
          </c:extLst>
        </c:ser>
        <c:ser>
          <c:idx val="1"/>
          <c:order val="1"/>
          <c:tx>
            <c:strRef>
              <c:f>Rel_Exp2026!$P$11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18966934.969999999</c:v>
                </c:pt>
                <c:pt idx="2">
                  <c:v>4704435.0880000005</c:v>
                </c:pt>
                <c:pt idx="3">
                  <c:v>3763290.3709999998</c:v>
                </c:pt>
                <c:pt idx="4">
                  <c:v>2731475.0079999999</c:v>
                </c:pt>
                <c:pt idx="5">
                  <c:v>892096.36800000002</c:v>
                </c:pt>
                <c:pt idx="6">
                  <c:v>655967.85600000003</c:v>
                </c:pt>
                <c:pt idx="7">
                  <c:v>461314.73800000001</c:v>
                </c:pt>
                <c:pt idx="8">
                  <c:v>235047.27499999999</c:v>
                </c:pt>
                <c:pt idx="9">
                  <c:v>399143.674</c:v>
                </c:pt>
                <c:pt idx="10">
                  <c:v>86774.554000000004</c:v>
                </c:pt>
                <c:pt idx="11">
                  <c:v>1130.5429999999999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6-4EEA-AF02-2E1AAFD9A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(Rel_Exp2026!$AB$14:$AB$18,Rel_Exp2026!$AB$21:$AB$25)</c:f>
              <c:numCache>
                <c:formatCode>#,##0</c:formatCode>
                <c:ptCount val="10"/>
                <c:pt idx="0">
                  <c:v>3162707.409</c:v>
                </c:pt>
                <c:pt idx="1">
                  <c:v>4086333.5279999999</c:v>
                </c:pt>
                <c:pt idx="2">
                  <c:v>1396236.5290000001</c:v>
                </c:pt>
                <c:pt idx="3">
                  <c:v>1965446.1310000001</c:v>
                </c:pt>
                <c:pt idx="4">
                  <c:v>1239194.969</c:v>
                </c:pt>
                <c:pt idx="5">
                  <c:v>12579647.325999999</c:v>
                </c:pt>
                <c:pt idx="6">
                  <c:v>6040672.6380000003</c:v>
                </c:pt>
                <c:pt idx="7">
                  <c:v>1994656.85</c:v>
                </c:pt>
                <c:pt idx="8">
                  <c:v>1401394.314</c:v>
                </c:pt>
                <c:pt idx="9">
                  <c:v>831415.56400000001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B-4358-BC3F-AD8D2927AF40}"/>
            </c:ext>
          </c:extLst>
        </c:ser>
        <c:ser>
          <c:idx val="1"/>
          <c:order val="1"/>
          <c:tx>
            <c:strRef>
              <c:f>Rel_Exp2026!$Z$11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(Rel_Exp2026!$Z$14:$Z$18,Rel_Exp2026!$Z$21:$Z$25)</c:f>
              <c:numCache>
                <c:formatCode>#,##0</c:formatCode>
                <c:ptCount val="10"/>
                <c:pt idx="0">
                  <c:v>3075713.21</c:v>
                </c:pt>
                <c:pt idx="1">
                  <c:v>2782590.9670000002</c:v>
                </c:pt>
                <c:pt idx="2">
                  <c:v>1242195.058</c:v>
                </c:pt>
                <c:pt idx="3">
                  <c:v>1862390.621</c:v>
                </c:pt>
                <c:pt idx="4">
                  <c:v>1155858.439</c:v>
                </c:pt>
                <c:pt idx="5">
                  <c:v>11079787.231000001</c:v>
                </c:pt>
                <c:pt idx="6">
                  <c:v>4694444.4069999997</c:v>
                </c:pt>
                <c:pt idx="7">
                  <c:v>1718727.787</c:v>
                </c:pt>
                <c:pt idx="8">
                  <c:v>1338218.0079999999</c:v>
                </c:pt>
                <c:pt idx="9">
                  <c:v>761279.75699999998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B-4358-BC3F-AD8D2927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Rel_Exp2026!$O$306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Rel_Exp2026!$P$306:$T$306</c:f>
              <c:numCache>
                <c:formatCode>#,##0</c:formatCode>
                <c:ptCount val="5"/>
                <c:pt idx="0">
                  <c:v>5463849.7529999968</c:v>
                </c:pt>
                <c:pt idx="1">
                  <c:v>4938270.5929999975</c:v>
                </c:pt>
                <c:pt idx="2">
                  <c:v>9855383.6989999935</c:v>
                </c:pt>
                <c:pt idx="3">
                  <c:v>11242396.782000002</c:v>
                </c:pt>
                <c:pt idx="4">
                  <c:v>2895226.1849999996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0-46F4-88F8-F3C069399D68}"/>
            </c:ext>
          </c:extLst>
        </c:ser>
        <c:ser>
          <c:idx val="1"/>
          <c:order val="1"/>
          <c:tx>
            <c:strRef>
              <c:f>Rel_Exp2026!$O$309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Rel_Exp2026!$P$309:$T$309</c:f>
              <c:numCache>
                <c:formatCode>#,##0</c:formatCode>
                <c:ptCount val="5"/>
                <c:pt idx="0">
                  <c:v>1165177.1530000002</c:v>
                </c:pt>
                <c:pt idx="1">
                  <c:v>16122889.067999998</c:v>
                </c:pt>
                <c:pt idx="2">
                  <c:v>2285067.7699999991</c:v>
                </c:pt>
                <c:pt idx="3">
                  <c:v>1859772.9289999995</c:v>
                </c:pt>
                <c:pt idx="4">
                  <c:v>219469.33499999999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0-46F4-88F8-F3C069399D68}"/>
            </c:ext>
          </c:extLst>
        </c:ser>
        <c:ser>
          <c:idx val="2"/>
          <c:order val="2"/>
          <c:tx>
            <c:strRef>
              <c:f>Rel_Exp2026!$O$310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Rel_Exp2026!$P$310:$T$310</c:f>
              <c:numCache>
                <c:formatCode>#,##0</c:formatCode>
                <c:ptCount val="5"/>
                <c:pt idx="0">
                  <c:v>5277915.3049999997</c:v>
                </c:pt>
                <c:pt idx="1">
                  <c:v>5653328.8810000001</c:v>
                </c:pt>
                <c:pt idx="2">
                  <c:v>3194001.481999997</c:v>
                </c:pt>
                <c:pt idx="3">
                  <c:v>2354465.5059999968</c:v>
                </c:pt>
                <c:pt idx="4">
                  <c:v>247095.28800000006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90-46F4-88F8-F3C069399D68}"/>
            </c:ext>
          </c:extLst>
        </c:ser>
        <c:ser>
          <c:idx val="4"/>
          <c:order val="3"/>
          <c:tx>
            <c:strRef>
              <c:f>Rel_Exp2026!$O$307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Rel_Exp2026!$P$307:$T$307</c:f>
              <c:numCache>
                <c:formatCode>#,##0</c:formatCode>
                <c:ptCount val="5"/>
                <c:pt idx="0">
                  <c:v>9114591.9200000037</c:v>
                </c:pt>
                <c:pt idx="1">
                  <c:v>5764153.2860000003</c:v>
                </c:pt>
                <c:pt idx="2">
                  <c:v>7352686.8659999995</c:v>
                </c:pt>
                <c:pt idx="3">
                  <c:v>12910070.079999998</c:v>
                </c:pt>
                <c:pt idx="4">
                  <c:v>2242344.2399999998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90-46F4-88F8-F3C069399D68}"/>
            </c:ext>
          </c:extLst>
        </c:ser>
        <c:ser>
          <c:idx val="3"/>
          <c:order val="4"/>
          <c:tx>
            <c:strRef>
              <c:f>Rel_Exp2026!$O$308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Rel_Exp2026!$P$308:$T$308</c:f>
              <c:numCache>
                <c:formatCode>#,##0</c:formatCode>
                <c:ptCount val="5"/>
                <c:pt idx="0">
                  <c:v>12082317.463999998</c:v>
                </c:pt>
                <c:pt idx="1">
                  <c:v>18407861.467999998</c:v>
                </c:pt>
                <c:pt idx="2">
                  <c:v>14908178.853999997</c:v>
                </c:pt>
                <c:pt idx="3">
                  <c:v>8957097.7719999999</c:v>
                </c:pt>
                <c:pt idx="4">
                  <c:v>2167348.2690000008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90-46F4-88F8-F3C069399D68}"/>
            </c:ext>
          </c:extLst>
        </c:ser>
        <c:ser>
          <c:idx val="5"/>
          <c:order val="5"/>
          <c:tx>
            <c:strRef>
              <c:f>Rel_Exp2026!$O$311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Rel_Exp2026!$P$311:$T$311</c:f>
              <c:numCache>
                <c:formatCode>#,##0</c:formatCode>
                <c:ptCount val="5"/>
                <c:pt idx="0">
                  <c:v>10285482.191999998</c:v>
                </c:pt>
                <c:pt idx="1">
                  <c:v>5011538.949000001</c:v>
                </c:pt>
                <c:pt idx="2">
                  <c:v>2187848.9910000004</c:v>
                </c:pt>
                <c:pt idx="3">
                  <c:v>3654424.7819999969</c:v>
                </c:pt>
                <c:pt idx="4">
                  <c:v>132733.42299999992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90-46F4-88F8-F3C06939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E513DA-76C0-4ED4-9755-B394914B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68EC13-B70A-4604-967B-7D71111F0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19A993-44E4-445F-85EA-D8A04E432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554907-914E-4D69-959F-24D3DC304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C63729-07B3-4B58-858C-BA38DCD52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543A72E-A814-40D4-86F3-3AF3788AC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7C316D5-62BA-4DFC-AC6A-D609A2141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64CE8C2-1773-4589-9405-A00CB1174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654B5517-3391-4D7C-BCD4-66A1A401A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508535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9C49EB6-3DD7-44BB-A14C-802009447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5142258-2A7E-47BF-B320-F8F44BE78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F498CC9-5633-4972-9A43-EE03D4BD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5EA594B-E383-48E3-80FA-433369D6A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DD31348-CBF8-447F-82FD-F78C624BD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A1110D-2AD9-4878-8A64-4BCA05B1F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nco%20de%20Dados/BDados_ExpSoja_ExpMilho.xlsx" TargetMode="External"/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_ton_Soja (2)"/>
      <sheetName val="DADOS_Soja"/>
      <sheetName val="DADOS_Milho"/>
      <sheetName val="Rel_Completo"/>
      <sheetName val="Planilha1"/>
      <sheetName val="Rel_Exp2026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/>
      <sheetData sheetId="1"/>
      <sheetData sheetId="2"/>
      <sheetData sheetId="3"/>
      <sheetData sheetId="4"/>
      <sheetData sheetId="5">
        <row r="11">
          <cell r="P11">
            <v>45658</v>
          </cell>
          <cell r="R11">
            <v>46023</v>
          </cell>
          <cell r="Z11">
            <v>45658</v>
          </cell>
          <cell r="AB11">
            <v>46023</v>
          </cell>
        </row>
        <row r="12">
          <cell r="C12">
            <v>433558.61700000003</v>
          </cell>
          <cell r="D12">
            <v>821902.32200000004</v>
          </cell>
          <cell r="I12">
            <v>405.51081509005706</v>
          </cell>
          <cell r="J12">
            <v>437.99009472345438</v>
          </cell>
          <cell r="P12" t="str">
            <v>US$ 1.000</v>
          </cell>
          <cell r="R12" t="str">
            <v>US$ 1.000</v>
          </cell>
        </row>
        <row r="13">
          <cell r="C13">
            <v>2543679.9730000002</v>
          </cell>
          <cell r="D13">
            <v>2897184.0380000002</v>
          </cell>
          <cell r="I13">
            <v>395.69831403308251</v>
          </cell>
          <cell r="J13">
            <v>407.99578904229094</v>
          </cell>
          <cell r="O13" t="str">
            <v>China</v>
          </cell>
          <cell r="P13">
            <v>18966934.969999999</v>
          </cell>
          <cell r="R13">
            <v>20245294.912</v>
          </cell>
        </row>
        <row r="14">
          <cell r="C14">
            <v>5673615.1629999997</v>
          </cell>
          <cell r="D14">
            <v>5898242.0949999997</v>
          </cell>
          <cell r="I14">
            <v>387.07190664576677</v>
          </cell>
          <cell r="J14">
            <v>406.27025835443686</v>
          </cell>
          <cell r="O14" t="str">
            <v>Ásia (Exceto China)</v>
          </cell>
          <cell r="P14">
            <v>4704435.0880000005</v>
          </cell>
          <cell r="R14">
            <v>6328265.5130000003</v>
          </cell>
          <cell r="X14" t="str">
            <v>São Luís</v>
          </cell>
          <cell r="Z14">
            <v>3075713.21</v>
          </cell>
          <cell r="AB14">
            <v>3162707.409</v>
          </cell>
        </row>
        <row r="15">
          <cell r="C15">
            <v>5864208.4359999998</v>
          </cell>
          <cell r="D15">
            <v>6965921.6160000004</v>
          </cell>
          <cell r="I15">
            <v>383.98648040353947</v>
          </cell>
          <cell r="J15">
            <v>415.72480535267175</v>
          </cell>
          <cell r="O15" t="str">
            <v>União Europeia</v>
          </cell>
          <cell r="P15">
            <v>3763290.3709999998</v>
          </cell>
          <cell r="R15">
            <v>4426513.8190000001</v>
          </cell>
          <cell r="X15" t="str">
            <v>Barcarena</v>
          </cell>
          <cell r="Z15">
            <v>2782590.9670000002</v>
          </cell>
          <cell r="AB15">
            <v>4086333.5279999999</v>
          </cell>
        </row>
        <row r="16">
          <cell r="C16">
            <v>5501158.2709999997</v>
          </cell>
          <cell r="D16">
            <v>6290409.0120000001</v>
          </cell>
          <cell r="I16">
            <v>390.16013256225801</v>
          </cell>
          <cell r="J16">
            <v>424.30695728762998</v>
          </cell>
          <cell r="O16" t="str">
            <v>Outros Destinos</v>
          </cell>
          <cell r="P16">
            <v>2731475.0079999999</v>
          </cell>
          <cell r="R16">
            <v>3933959.2540000002</v>
          </cell>
          <cell r="X16" t="str">
            <v>Salvador</v>
          </cell>
          <cell r="Z16">
            <v>1242195.058</v>
          </cell>
          <cell r="AB16">
            <v>1396236.5290000001</v>
          </cell>
        </row>
        <row r="17">
          <cell r="C17">
            <v>5337449.773</v>
          </cell>
          <cell r="D17">
            <v>6258355.0460000001</v>
          </cell>
          <cell r="I17">
            <v>397.71408840996401</v>
          </cell>
          <cell r="J17">
            <v>431.62008985181404</v>
          </cell>
          <cell r="O17" t="str">
            <v>Oriente Médio</v>
          </cell>
          <cell r="P17">
            <v>892096.36800000002</v>
          </cell>
          <cell r="R17">
            <v>1170078.4240000001</v>
          </cell>
          <cell r="X17" t="str">
            <v>Manaus</v>
          </cell>
          <cell r="Z17">
            <v>1862390.621</v>
          </cell>
          <cell r="AB17">
            <v>1965446.1310000001</v>
          </cell>
        </row>
        <row r="18">
          <cell r="C18">
            <v>5001895.0590000004</v>
          </cell>
          <cell r="I18">
            <v>408.07394054719128</v>
          </cell>
          <cell r="O18" t="str">
            <v>Demais da Europa</v>
          </cell>
          <cell r="P18">
            <v>655967.85600000003</v>
          </cell>
          <cell r="R18">
            <v>1163414.8359999999</v>
          </cell>
          <cell r="X18" t="str">
            <v>Santarém</v>
          </cell>
          <cell r="Z18">
            <v>1155858.439</v>
          </cell>
          <cell r="AB18">
            <v>1239194.969</v>
          </cell>
        </row>
        <row r="19">
          <cell r="C19">
            <v>3871160.2149999999</v>
          </cell>
          <cell r="I19">
            <v>415.03950672389897</v>
          </cell>
          <cell r="O19" t="str">
            <v>África</v>
          </cell>
          <cell r="P19">
            <v>461314.73800000001</v>
          </cell>
          <cell r="R19">
            <v>816889.69900000002</v>
          </cell>
        </row>
        <row r="20">
          <cell r="C20">
            <v>3104395.3629999999</v>
          </cell>
          <cell r="I20">
            <v>422.88094532509342</v>
          </cell>
          <cell r="O20" t="str">
            <v>Américas</v>
          </cell>
          <cell r="P20">
            <v>235047.27499999999</v>
          </cell>
          <cell r="R20">
            <v>174806.50099999999</v>
          </cell>
        </row>
        <row r="21">
          <cell r="C21">
            <v>2878443.682</v>
          </cell>
          <cell r="I21">
            <v>427.84035948894046</v>
          </cell>
          <cell r="O21" t="str">
            <v>USMCA</v>
          </cell>
          <cell r="P21">
            <v>399143.674</v>
          </cell>
          <cell r="R21">
            <v>520331.30800000002</v>
          </cell>
          <cell r="X21" t="str">
            <v>Santos</v>
          </cell>
          <cell r="Z21">
            <v>11079787.231000001</v>
          </cell>
          <cell r="AB21">
            <v>12579647.325999999</v>
          </cell>
        </row>
        <row r="22">
          <cell r="C22">
            <v>1827825.953</v>
          </cell>
          <cell r="I22">
            <v>435.48935429986784</v>
          </cell>
          <cell r="O22" t="str">
            <v>CEI</v>
          </cell>
          <cell r="P22">
            <v>86774.554000000004</v>
          </cell>
          <cell r="R22">
            <v>87230.7</v>
          </cell>
          <cell r="X22" t="str">
            <v>Paranaguá</v>
          </cell>
          <cell r="Z22">
            <v>4694444.4069999997</v>
          </cell>
          <cell r="AB22">
            <v>6040672.6380000003</v>
          </cell>
        </row>
        <row r="23">
          <cell r="C23">
            <v>1498560.1950000001</v>
          </cell>
          <cell r="I23">
            <v>442.94326412128373</v>
          </cell>
          <cell r="O23" t="str">
            <v>Outros</v>
          </cell>
          <cell r="P23">
            <v>1130.5429999999999</v>
          </cell>
          <cell r="R23">
            <v>1207.7860000000001</v>
          </cell>
          <cell r="X23" t="str">
            <v>Rio Grande</v>
          </cell>
          <cell r="Z23">
            <v>1718727.787</v>
          </cell>
          <cell r="AB23">
            <v>1994656.85</v>
          </cell>
        </row>
        <row r="24">
          <cell r="X24" t="str">
            <v>São Fco. do Sul</v>
          </cell>
          <cell r="Z24">
            <v>1338218.0079999999</v>
          </cell>
          <cell r="AB24">
            <v>1401394.314</v>
          </cell>
        </row>
        <row r="25">
          <cell r="X25" t="str">
            <v>Vitória</v>
          </cell>
          <cell r="Z25">
            <v>761279.75699999998</v>
          </cell>
          <cell r="AB25">
            <v>831415.56400000001</v>
          </cell>
        </row>
        <row r="31">
          <cell r="C31">
            <v>583291.25300000003</v>
          </cell>
          <cell r="D31">
            <v>633775.13699999999</v>
          </cell>
          <cell r="I31">
            <v>353.29085814700528</v>
          </cell>
          <cell r="J31">
            <v>352.57179317417837</v>
          </cell>
        </row>
        <row r="32">
          <cell r="C32">
            <v>593455.03</v>
          </cell>
          <cell r="D32">
            <v>591527.495</v>
          </cell>
          <cell r="I32">
            <v>358.46041310187468</v>
          </cell>
          <cell r="J32">
            <v>347.46743379508337</v>
          </cell>
        </row>
        <row r="33">
          <cell r="C33">
            <v>638707.78799999994</v>
          </cell>
          <cell r="D33">
            <v>628636.87899999996</v>
          </cell>
          <cell r="I33">
            <v>344.48549797596121</v>
          </cell>
          <cell r="J33">
            <v>347.14847278529021</v>
          </cell>
        </row>
        <row r="34">
          <cell r="C34">
            <v>751536.46499999997</v>
          </cell>
          <cell r="D34">
            <v>850556.78899999999</v>
          </cell>
          <cell r="I34">
            <v>353.78825781916368</v>
          </cell>
          <cell r="J34">
            <v>363.05602542086802</v>
          </cell>
        </row>
        <row r="35">
          <cell r="C35">
            <v>790787.59900000005</v>
          </cell>
          <cell r="D35">
            <v>953264.94299999997</v>
          </cell>
          <cell r="I35">
            <v>348.36660649448118</v>
          </cell>
          <cell r="J35">
            <v>375.26665510862153</v>
          </cell>
        </row>
        <row r="36">
          <cell r="C36">
            <v>616745.81999999995</v>
          </cell>
          <cell r="D36">
            <v>907114.23</v>
          </cell>
          <cell r="I36">
            <v>335.02356433747349</v>
          </cell>
          <cell r="J36">
            <v>361.78122743589029</v>
          </cell>
        </row>
        <row r="37">
          <cell r="C37">
            <v>692902.20200000005</v>
          </cell>
          <cell r="I37">
            <v>337.12655388714006</v>
          </cell>
        </row>
        <row r="38">
          <cell r="C38">
            <v>631549.57400000002</v>
          </cell>
          <cell r="I38">
            <v>331.62163159169955</v>
          </cell>
        </row>
        <row r="39">
          <cell r="C39">
            <v>654790.96699999995</v>
          </cell>
          <cell r="I39">
            <v>316.12976191072096</v>
          </cell>
        </row>
        <row r="40">
          <cell r="C40">
            <v>702375.12699999998</v>
          </cell>
          <cell r="I40">
            <v>327.09272367436404</v>
          </cell>
        </row>
        <row r="41">
          <cell r="C41">
            <v>548875.15899999999</v>
          </cell>
          <cell r="I41">
            <v>321.96400656087815</v>
          </cell>
        </row>
        <row r="42">
          <cell r="C42">
            <v>697848.22499999998</v>
          </cell>
          <cell r="I42">
            <v>350.6238804466488</v>
          </cell>
        </row>
        <row r="48">
          <cell r="P48">
            <v>2022</v>
          </cell>
          <cell r="Q48">
            <v>2023</v>
          </cell>
          <cell r="R48">
            <v>2024</v>
          </cell>
          <cell r="S48">
            <v>2025</v>
          </cell>
          <cell r="T48">
            <v>2026</v>
          </cell>
        </row>
        <row r="49">
          <cell r="O49" t="str">
            <v>China</v>
          </cell>
          <cell r="P49">
            <v>53682583.290000036</v>
          </cell>
          <cell r="Q49">
            <v>74471943.916999996</v>
          </cell>
          <cell r="R49">
            <v>72515413.174999997</v>
          </cell>
          <cell r="S49">
            <v>85426911.833000049</v>
          </cell>
          <cell r="T49">
            <v>48326627.991999976</v>
          </cell>
        </row>
        <row r="50">
          <cell r="C50">
            <v>90432.668999999994</v>
          </cell>
          <cell r="D50">
            <v>153676.448</v>
          </cell>
          <cell r="I50">
            <v>1029.331144928133</v>
          </cell>
          <cell r="J50">
            <v>1100.1433655669628</v>
          </cell>
          <cell r="O50" t="str">
            <v>Ásia (Exceto China)</v>
          </cell>
          <cell r="P50">
            <v>8274071.3099999987</v>
          </cell>
          <cell r="Q50">
            <v>7163558.8929999974</v>
          </cell>
          <cell r="R50">
            <v>8478174.5039999988</v>
          </cell>
          <cell r="S50">
            <v>8698086.2039999999</v>
          </cell>
          <cell r="T50">
            <v>7689731.2940000026</v>
          </cell>
        </row>
        <row r="51">
          <cell r="C51">
            <v>111772.139</v>
          </cell>
          <cell r="D51">
            <v>231170.17499999999</v>
          </cell>
          <cell r="I51">
            <v>1009.1642403820239</v>
          </cell>
          <cell r="J51">
            <v>1133.2984455929131</v>
          </cell>
          <cell r="O51" t="str">
            <v>União Europeia</v>
          </cell>
          <cell r="P51">
            <v>7755053.3319999985</v>
          </cell>
          <cell r="Q51">
            <v>6100659.0710000014</v>
          </cell>
          <cell r="R51">
            <v>7367644.129999999</v>
          </cell>
          <cell r="S51">
            <v>6751051.9180000015</v>
          </cell>
          <cell r="T51">
            <v>6077748.2100000009</v>
          </cell>
        </row>
        <row r="52">
          <cell r="C52">
            <v>202252.641</v>
          </cell>
          <cell r="D52">
            <v>203548.399</v>
          </cell>
          <cell r="I52">
            <v>1035.3481465616121</v>
          </cell>
          <cell r="J52">
            <v>1165.4435377471145</v>
          </cell>
          <cell r="O52" t="str">
            <v>Oriente Médio</v>
          </cell>
          <cell r="P52">
            <v>3086125.3060000003</v>
          </cell>
          <cell r="Q52">
            <v>3138033.1020000009</v>
          </cell>
          <cell r="R52">
            <v>2885289.2699999991</v>
          </cell>
          <cell r="S52">
            <v>2282562.0970000001</v>
          </cell>
          <cell r="T52">
            <v>1599245.8889999997</v>
          </cell>
        </row>
        <row r="53">
          <cell r="C53">
            <v>103131.49</v>
          </cell>
          <cell r="D53">
            <v>239016.36499999999</v>
          </cell>
          <cell r="I53">
            <v>1037.7651709305276</v>
          </cell>
          <cell r="J53">
            <v>1191.8460404701173</v>
          </cell>
          <cell r="O53" t="str">
            <v>Outros Destinos</v>
          </cell>
          <cell r="P53">
            <v>6050597.2829999998</v>
          </cell>
          <cell r="Q53">
            <v>10995695.48</v>
          </cell>
          <cell r="R53">
            <v>7567994.585</v>
          </cell>
          <cell r="S53">
            <v>5022450.6390000004</v>
          </cell>
          <cell r="T53">
            <v>5883129.0819999995</v>
          </cell>
        </row>
        <row r="54">
          <cell r="C54">
            <v>157720.704</v>
          </cell>
          <cell r="D54">
            <v>226216.842</v>
          </cell>
          <cell r="I54">
            <v>1044.0120815991488</v>
          </cell>
          <cell r="J54">
            <v>1197.6830655955639</v>
          </cell>
        </row>
        <row r="55">
          <cell r="C55">
            <v>172631.606</v>
          </cell>
          <cell r="D55">
            <v>183515.66699999999</v>
          </cell>
          <cell r="I55">
            <v>1033.2022434147386</v>
          </cell>
          <cell r="J55">
            <v>1236.2559659162548</v>
          </cell>
        </row>
        <row r="56">
          <cell r="C56">
            <v>145499.935</v>
          </cell>
          <cell r="I56">
            <v>1054.244787749853</v>
          </cell>
        </row>
        <row r="57">
          <cell r="C57">
            <v>173447.63800000001</v>
          </cell>
          <cell r="I57">
            <v>1096.2029496508628</v>
          </cell>
        </row>
        <row r="58">
          <cell r="C58">
            <v>74060.857000000004</v>
          </cell>
          <cell r="I58">
            <v>1149.6613040125396</v>
          </cell>
        </row>
        <row r="59">
          <cell r="C59">
            <v>100746.783</v>
          </cell>
          <cell r="I59">
            <v>1135.8932242059309</v>
          </cell>
        </row>
        <row r="60">
          <cell r="C60">
            <v>58787.595000000001</v>
          </cell>
          <cell r="I60">
            <v>1133.4844900624707</v>
          </cell>
        </row>
        <row r="61">
          <cell r="C61">
            <v>57382.44</v>
          </cell>
          <cell r="I61">
            <v>1142.6388769910573</v>
          </cell>
        </row>
        <row r="69">
          <cell r="B69" t="str">
            <v>Jan</v>
          </cell>
          <cell r="C69">
            <v>789863.21299999999</v>
          </cell>
          <cell r="D69">
            <v>935382.46799999999</v>
          </cell>
          <cell r="I69">
            <v>219.77063461377648</v>
          </cell>
          <cell r="J69">
            <v>220.22953041924916</v>
          </cell>
        </row>
        <row r="70">
          <cell r="B70" t="str">
            <v>Fev</v>
          </cell>
          <cell r="C70">
            <v>321944.93300000002</v>
          </cell>
          <cell r="D70">
            <v>334851.89</v>
          </cell>
          <cell r="I70">
            <v>226.80345365010669</v>
          </cell>
          <cell r="J70">
            <v>221.16194526479032</v>
          </cell>
        </row>
        <row r="71">
          <cell r="B71" t="str">
            <v>Mar</v>
          </cell>
          <cell r="C71">
            <v>209332.41</v>
          </cell>
          <cell r="D71">
            <v>226489.272</v>
          </cell>
          <cell r="I71">
            <v>240.25354340658683</v>
          </cell>
          <cell r="J71">
            <v>230.39933159422318</v>
          </cell>
        </row>
        <row r="72">
          <cell r="B72" t="str">
            <v>Abr</v>
          </cell>
          <cell r="C72">
            <v>48515.455000000002</v>
          </cell>
          <cell r="D72">
            <v>120923.33</v>
          </cell>
          <cell r="I72">
            <v>272.0276279915692</v>
          </cell>
          <cell r="J72">
            <v>255.17968902425091</v>
          </cell>
        </row>
        <row r="73">
          <cell r="B73" t="str">
            <v>Mai</v>
          </cell>
          <cell r="C73">
            <v>18182.419999999998</v>
          </cell>
          <cell r="D73">
            <v>66772.210999999996</v>
          </cell>
          <cell r="I73">
            <v>467.07663584148577</v>
          </cell>
          <cell r="J73">
            <v>266.60950250968568</v>
          </cell>
        </row>
        <row r="74">
          <cell r="B74" t="str">
            <v>Jun</v>
          </cell>
          <cell r="C74">
            <v>93247.547999999995</v>
          </cell>
          <cell r="D74">
            <v>102499.508</v>
          </cell>
          <cell r="I74">
            <v>252.33864609046753</v>
          </cell>
          <cell r="J74">
            <v>235.36149416588628</v>
          </cell>
        </row>
        <row r="75">
          <cell r="B75" t="str">
            <v>Jul</v>
          </cell>
          <cell r="C75">
            <v>499466.38099999999</v>
          </cell>
          <cell r="I75">
            <v>205.20679370117207</v>
          </cell>
        </row>
        <row r="76">
          <cell r="B76" t="str">
            <v>Ago</v>
          </cell>
          <cell r="C76">
            <v>1355526.084</v>
          </cell>
          <cell r="I76">
            <v>197.92549833041014</v>
          </cell>
        </row>
        <row r="77">
          <cell r="B77" t="str">
            <v>Set</v>
          </cell>
          <cell r="C77">
            <v>1500953.9080000001</v>
          </cell>
          <cell r="I77">
            <v>198.4582945928853</v>
          </cell>
        </row>
        <row r="78">
          <cell r="B78" t="str">
            <v>Out</v>
          </cell>
          <cell r="C78">
            <v>1346692.287</v>
          </cell>
          <cell r="I78">
            <v>207.16682562303006</v>
          </cell>
        </row>
        <row r="79">
          <cell r="B79" t="str">
            <v>Nov</v>
          </cell>
          <cell r="C79">
            <v>1070484.8999999999</v>
          </cell>
          <cell r="I79">
            <v>212.70238147872297</v>
          </cell>
        </row>
        <row r="80">
          <cell r="B80" t="str">
            <v>Dez</v>
          </cell>
          <cell r="C80">
            <v>1319980.591</v>
          </cell>
          <cell r="I80">
            <v>215.41594410989549</v>
          </cell>
        </row>
        <row r="88">
          <cell r="D88" t="str">
            <v>Grão (2025)</v>
          </cell>
        </row>
        <row r="89">
          <cell r="D89" t="str">
            <v>Farelo (2025)</v>
          </cell>
        </row>
        <row r="90">
          <cell r="D90" t="str">
            <v>Óleo (2025)</v>
          </cell>
        </row>
        <row r="91">
          <cell r="D91" t="str">
            <v>Milho (2025)</v>
          </cell>
        </row>
        <row r="92">
          <cell r="D92" t="str">
            <v>Grão (2026)</v>
          </cell>
        </row>
        <row r="93">
          <cell r="D93" t="str">
            <v>Farelo (2026)</v>
          </cell>
        </row>
        <row r="94">
          <cell r="D94" t="str">
            <v>Óleo (2026)</v>
          </cell>
        </row>
        <row r="95">
          <cell r="D95" t="str">
            <v>Milho (2026)</v>
          </cell>
        </row>
        <row r="121">
          <cell r="P121">
            <v>2022</v>
          </cell>
          <cell r="Q121">
            <v>2023</v>
          </cell>
          <cell r="R121">
            <v>2024</v>
          </cell>
          <cell r="S121">
            <v>2025</v>
          </cell>
          <cell r="T121">
            <v>2026</v>
          </cell>
        </row>
        <row r="122">
          <cell r="O122" t="str">
            <v>Ásia</v>
          </cell>
          <cell r="P122">
            <v>9862047.8320000097</v>
          </cell>
          <cell r="Q122">
            <v>10233904.357000003</v>
          </cell>
          <cell r="R122">
            <v>9806090.6659999993</v>
          </cell>
          <cell r="S122">
            <v>10392643.674999995</v>
          </cell>
          <cell r="T122">
            <v>5889498.2550000008</v>
          </cell>
        </row>
        <row r="123">
          <cell r="O123" t="str">
            <v>União Europeia</v>
          </cell>
          <cell r="P123">
            <v>8948712.8639999963</v>
          </cell>
          <cell r="Q123">
            <v>10283067.929000001</v>
          </cell>
          <cell r="R123">
            <v>9984001.0979999918</v>
          </cell>
          <cell r="S123">
            <v>11829287.306000004</v>
          </cell>
          <cell r="T123">
            <v>5180227.4699999988</v>
          </cell>
        </row>
        <row r="124">
          <cell r="O124" t="str">
            <v>Oriente Médio</v>
          </cell>
          <cell r="P124">
            <v>1290085.1479999998</v>
          </cell>
          <cell r="Q124">
            <v>1468946.3439999998</v>
          </cell>
          <cell r="R124">
            <v>2503294.7949999999</v>
          </cell>
          <cell r="S124">
            <v>799593.39199999999</v>
          </cell>
          <cell r="T124">
            <v>1389325.977</v>
          </cell>
        </row>
        <row r="125">
          <cell r="O125" t="str">
            <v>Outros Destinos</v>
          </cell>
          <cell r="P125">
            <v>252133.83</v>
          </cell>
          <cell r="Q125">
            <v>487584.17600000004</v>
          </cell>
          <cell r="R125">
            <v>840415.44500000007</v>
          </cell>
          <cell r="S125">
            <v>247723.48100000003</v>
          </cell>
          <cell r="T125">
            <v>242140.93599999999</v>
          </cell>
        </row>
        <row r="196">
          <cell r="P196">
            <v>2022</v>
          </cell>
          <cell r="Q196">
            <v>2023</v>
          </cell>
          <cell r="R196">
            <v>2024</v>
          </cell>
          <cell r="S196">
            <v>2025</v>
          </cell>
          <cell r="T196">
            <v>2026</v>
          </cell>
        </row>
        <row r="197">
          <cell r="O197" t="str">
            <v>Índia</v>
          </cell>
          <cell r="P197">
            <v>1599368.2479999999</v>
          </cell>
          <cell r="Q197">
            <v>1230118.2499999998</v>
          </cell>
          <cell r="R197">
            <v>788252.3899999999</v>
          </cell>
          <cell r="S197">
            <v>925471.89999999991</v>
          </cell>
          <cell r="T197">
            <v>772854.18400000001</v>
          </cell>
        </row>
        <row r="198">
          <cell r="O198" t="str">
            <v>África</v>
          </cell>
          <cell r="P198">
            <v>158909.01399999991</v>
          </cell>
          <cell r="Q198">
            <v>242686.16800000001</v>
          </cell>
          <cell r="R198">
            <v>110090.8779999999</v>
          </cell>
          <cell r="S198">
            <v>108495.97799999997</v>
          </cell>
          <cell r="T198">
            <v>146144.31</v>
          </cell>
        </row>
        <row r="199">
          <cell r="P199">
            <v>259057.20100000003</v>
          </cell>
          <cell r="Q199">
            <v>274834.36499999993</v>
          </cell>
          <cell r="R199">
            <v>141359.16399999999</v>
          </cell>
          <cell r="S199">
            <v>130007.63500000001</v>
          </cell>
          <cell r="T199">
            <v>80252.2</v>
          </cell>
        </row>
        <row r="200">
          <cell r="O200" t="str">
            <v>Américas</v>
          </cell>
          <cell r="P200">
            <v>195121.65099999995</v>
          </cell>
          <cell r="Q200">
            <v>217367.16099999982</v>
          </cell>
          <cell r="R200">
            <v>159241.37999999957</v>
          </cell>
          <cell r="S200">
            <v>86151.858999999764</v>
          </cell>
          <cell r="T200">
            <v>52889.815999999941</v>
          </cell>
        </row>
        <row r="201">
          <cell r="O201" t="str">
            <v>Outros da Ásia</v>
          </cell>
          <cell r="P201">
            <v>64589.50499999999</v>
          </cell>
          <cell r="Q201">
            <v>110650.88499999995</v>
          </cell>
          <cell r="R201">
            <v>14560.921000000002</v>
          </cell>
          <cell r="S201">
            <v>14263.71200000001</v>
          </cell>
          <cell r="T201">
            <v>73.699000000000055</v>
          </cell>
        </row>
        <row r="202">
          <cell r="O202" t="str">
            <v>Outros Destinos</v>
          </cell>
          <cell r="P202">
            <v>319756.36199999996</v>
          </cell>
          <cell r="Q202">
            <v>256898.50299999985</v>
          </cell>
          <cell r="R202">
            <v>153712.30199999994</v>
          </cell>
          <cell r="S202">
            <v>98540.07899999994</v>
          </cell>
          <cell r="T202">
            <v>3972.9939999999979</v>
          </cell>
        </row>
        <row r="203">
          <cell r="O203" t="str">
            <v>China</v>
          </cell>
          <cell r="P203">
            <v>162759.48499999996</v>
          </cell>
          <cell r="Q203">
            <v>249790.95999999985</v>
          </cell>
          <cell r="R203">
            <v>150578.76899999994</v>
          </cell>
          <cell r="S203">
            <v>97337.575999999943</v>
          </cell>
          <cell r="T203">
            <v>1913.6959999999999</v>
          </cell>
        </row>
        <row r="228">
          <cell r="Z228">
            <v>45658</v>
          </cell>
          <cell r="AB228">
            <v>46023</v>
          </cell>
        </row>
        <row r="231">
          <cell r="X231" t="str">
            <v>Barcarena</v>
          </cell>
          <cell r="Z231">
            <v>100189.02099999999</v>
          </cell>
          <cell r="AB231">
            <v>173441.96799999999</v>
          </cell>
        </row>
        <row r="232">
          <cell r="X232" t="str">
            <v>Santarém</v>
          </cell>
          <cell r="Z232">
            <v>61883.447</v>
          </cell>
          <cell r="AB232">
            <v>228306.92800000001</v>
          </cell>
        </row>
        <row r="233">
          <cell r="X233" t="str">
            <v>São Luís</v>
          </cell>
          <cell r="Z233">
            <v>102655.614</v>
          </cell>
          <cell r="AB233">
            <v>118504.77800000001</v>
          </cell>
        </row>
        <row r="234">
          <cell r="X234" t="str">
            <v>Manaus</v>
          </cell>
          <cell r="Z234">
            <v>110344.29300000001</v>
          </cell>
          <cell r="AB234">
            <v>80176.990000000005</v>
          </cell>
        </row>
        <row r="237">
          <cell r="X237" t="str">
            <v>Santos</v>
          </cell>
          <cell r="Z237">
            <v>393806.08799999999</v>
          </cell>
          <cell r="AB237">
            <v>449291.304</v>
          </cell>
        </row>
        <row r="238">
          <cell r="X238" t="str">
            <v>São Fco. do Sul</v>
          </cell>
          <cell r="Z238">
            <v>270478.78499999997</v>
          </cell>
          <cell r="AB238">
            <v>110906.30899999999</v>
          </cell>
        </row>
        <row r="268">
          <cell r="P268">
            <v>45658</v>
          </cell>
          <cell r="R268">
            <v>46023</v>
          </cell>
        </row>
        <row r="270">
          <cell r="O270" t="str">
            <v>África</v>
          </cell>
          <cell r="P270">
            <v>427330.77299999999</v>
          </cell>
          <cell r="R270">
            <v>629493.72</v>
          </cell>
        </row>
        <row r="271">
          <cell r="O271" t="str">
            <v>Oriente Médio</v>
          </cell>
          <cell r="P271">
            <v>651111.91700000002</v>
          </cell>
          <cell r="R271">
            <v>510550.446</v>
          </cell>
        </row>
        <row r="272">
          <cell r="O272" t="str">
            <v>Ásia (exceto China)</v>
          </cell>
          <cell r="P272">
            <v>219066.05</v>
          </cell>
          <cell r="R272">
            <v>472991.016</v>
          </cell>
        </row>
        <row r="273">
          <cell r="O273" t="str">
            <v>Américas</v>
          </cell>
          <cell r="P273">
            <v>96436.327999999994</v>
          </cell>
          <cell r="R273">
            <v>96173.472999999998</v>
          </cell>
        </row>
        <row r="274">
          <cell r="O274" t="str">
            <v>China</v>
          </cell>
          <cell r="P274">
            <v>30653.739000000001</v>
          </cell>
          <cell r="R274">
            <v>46093.743000000002</v>
          </cell>
        </row>
        <row r="275">
          <cell r="O275" t="str">
            <v>Outros Destinos</v>
          </cell>
          <cell r="P275">
            <v>56487.171999999999</v>
          </cell>
          <cell r="R275">
            <v>31616.280999999999</v>
          </cell>
        </row>
        <row r="305">
          <cell r="P305">
            <v>2022</v>
          </cell>
          <cell r="Q305">
            <v>2023</v>
          </cell>
          <cell r="R305">
            <v>2024</v>
          </cell>
          <cell r="S305">
            <v>2025</v>
          </cell>
          <cell r="T305">
            <v>2026</v>
          </cell>
        </row>
        <row r="306">
          <cell r="O306" t="str">
            <v>África</v>
          </cell>
          <cell r="P306">
            <v>5463849.7529999968</v>
          </cell>
          <cell r="Q306">
            <v>4938270.5929999975</v>
          </cell>
          <cell r="R306">
            <v>9855383.6989999935</v>
          </cell>
          <cell r="S306">
            <v>11242396.782000002</v>
          </cell>
          <cell r="T306">
            <v>2895226.1849999996</v>
          </cell>
        </row>
        <row r="307">
          <cell r="O307" t="str">
            <v>Oriente Médio</v>
          </cell>
          <cell r="P307">
            <v>9114591.9200000037</v>
          </cell>
          <cell r="Q307">
            <v>5764153.2860000003</v>
          </cell>
          <cell r="R307">
            <v>7352686.8659999995</v>
          </cell>
          <cell r="S307">
            <v>12910070.079999998</v>
          </cell>
          <cell r="T307">
            <v>2242344.2399999998</v>
          </cell>
        </row>
        <row r="308">
          <cell r="O308" t="str">
            <v>Ásia (exceto China)</v>
          </cell>
          <cell r="P308">
            <v>12082317.463999998</v>
          </cell>
          <cell r="Q308">
            <v>18407861.467999998</v>
          </cell>
          <cell r="R308">
            <v>14908178.853999997</v>
          </cell>
          <cell r="S308">
            <v>8957097.7719999999</v>
          </cell>
          <cell r="T308">
            <v>2167348.2690000008</v>
          </cell>
        </row>
        <row r="309">
          <cell r="O309" t="str">
            <v>China</v>
          </cell>
          <cell r="P309">
            <v>1165177.1530000002</v>
          </cell>
          <cell r="Q309">
            <v>16122889.067999998</v>
          </cell>
          <cell r="R309">
            <v>2285067.7699999991</v>
          </cell>
          <cell r="S309">
            <v>1859772.9289999995</v>
          </cell>
          <cell r="T309">
            <v>219469.33499999999</v>
          </cell>
        </row>
        <row r="310">
          <cell r="O310" t="str">
            <v>Américas</v>
          </cell>
          <cell r="P310">
            <v>5277915.3049999997</v>
          </cell>
          <cell r="Q310">
            <v>5653328.8810000001</v>
          </cell>
          <cell r="R310">
            <v>3194001.481999997</v>
          </cell>
          <cell r="S310">
            <v>2354465.5059999968</v>
          </cell>
          <cell r="T310">
            <v>247095.28800000006</v>
          </cell>
        </row>
        <row r="311">
          <cell r="O311" t="str">
            <v>Outros Destinos</v>
          </cell>
          <cell r="P311">
            <v>10285482.191999998</v>
          </cell>
          <cell r="Q311">
            <v>5011538.949000001</v>
          </cell>
          <cell r="R311">
            <v>2187848.9910000004</v>
          </cell>
          <cell r="S311">
            <v>3654424.7819999969</v>
          </cell>
          <cell r="T311">
            <v>132733.42299999992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ACC8-93AD-4DD1-AAB3-94D25CF0EBBF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46174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45658</v>
      </c>
      <c r="D11" s="32">
        <v>46023</v>
      </c>
      <c r="E11" s="33" t="s">
        <v>12</v>
      </c>
      <c r="F11" s="32">
        <v>45658</v>
      </c>
      <c r="G11" s="32">
        <v>46023</v>
      </c>
      <c r="H11" s="33" t="s">
        <v>12</v>
      </c>
      <c r="I11" s="32">
        <v>45658</v>
      </c>
      <c r="J11" s="32">
        <v>46023</v>
      </c>
      <c r="K11" s="33" t="s">
        <v>12</v>
      </c>
      <c r="L11" s="19"/>
      <c r="N11" s="19"/>
      <c r="O11" s="34" t="s">
        <v>13</v>
      </c>
      <c r="P11" s="35">
        <v>45658</v>
      </c>
      <c r="Q11" s="36"/>
      <c r="R11" s="35">
        <v>46023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45658</v>
      </c>
      <c r="AA11" s="36"/>
      <c r="AB11" s="35">
        <v>46023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433558.61700000003</v>
      </c>
      <c r="D12" s="40">
        <v>821902.32200000004</v>
      </c>
      <c r="E12" s="41">
        <v>0.89571211313279009</v>
      </c>
      <c r="F12" s="40">
        <v>1069.1665939999998</v>
      </c>
      <c r="G12" s="40">
        <v>1876.5317569999995</v>
      </c>
      <c r="H12" s="41">
        <v>0.7551350439967075</v>
      </c>
      <c r="I12" s="40">
        <v>405.51081509005706</v>
      </c>
      <c r="J12" s="42">
        <v>437.99009472345438</v>
      </c>
      <c r="K12" s="43">
        <v>8.00947309535609E-2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2543679.9730000002</v>
      </c>
      <c r="D13" s="50">
        <v>2897184.0380000002</v>
      </c>
      <c r="E13" s="51">
        <v>0.13897348280927002</v>
      </c>
      <c r="F13" s="50">
        <v>6428.3315919999977</v>
      </c>
      <c r="G13" s="50">
        <v>7101.0145589999993</v>
      </c>
      <c r="H13" s="51">
        <v>0.10464347667397084</v>
      </c>
      <c r="I13" s="50">
        <v>395.69831403308251</v>
      </c>
      <c r="J13" s="52">
        <v>407.99578904229094</v>
      </c>
      <c r="K13" s="53">
        <v>3.1077906003360578E-2</v>
      </c>
      <c r="M13" s="26"/>
      <c r="O13" s="26" t="s">
        <v>21</v>
      </c>
      <c r="P13" s="54">
        <v>18966934.969999999</v>
      </c>
      <c r="Q13" s="55">
        <v>0.62874924796420151</v>
      </c>
      <c r="R13" s="54">
        <v>20245294.912</v>
      </c>
      <c r="S13" s="55">
        <v>0.5795292694489188</v>
      </c>
      <c r="T13" s="55">
        <v>6.739939500093102E-2</v>
      </c>
      <c r="V13" s="56"/>
      <c r="X13" s="57" t="s">
        <v>22</v>
      </c>
      <c r="Y13" s="58"/>
      <c r="Z13" s="59">
        <v>10400900.923</v>
      </c>
      <c r="AA13" s="60">
        <v>0.34478731771000637</v>
      </c>
      <c r="AB13" s="59">
        <v>12024737.521</v>
      </c>
      <c r="AC13" s="60">
        <v>0.34421268651066084</v>
      </c>
      <c r="AD13" s="61">
        <v>0.15612460978347878</v>
      </c>
    </row>
    <row r="14" spans="1:30" ht="15" customHeight="1" x14ac:dyDescent="0.3">
      <c r="B14" s="62" t="s">
        <v>23</v>
      </c>
      <c r="C14" s="63">
        <v>5673615.1629999997</v>
      </c>
      <c r="D14" s="63">
        <v>5898242.0949999997</v>
      </c>
      <c r="E14" s="64">
        <v>3.9591499519545409E-2</v>
      </c>
      <c r="F14" s="63">
        <v>14657.780803999998</v>
      </c>
      <c r="G14" s="63">
        <v>14518.025805999996</v>
      </c>
      <c r="H14" s="64">
        <v>-9.534526397192683E-3</v>
      </c>
      <c r="I14" s="63">
        <v>387.07190664576677</v>
      </c>
      <c r="J14" s="65">
        <v>406.27025835443686</v>
      </c>
      <c r="K14" s="66">
        <v>4.9598928207000181E-2</v>
      </c>
      <c r="M14" s="26"/>
      <c r="O14" s="26" t="s">
        <v>24</v>
      </c>
      <c r="P14" s="54">
        <v>4704435.0880000005</v>
      </c>
      <c r="Q14" s="55">
        <v>0.15595087073135058</v>
      </c>
      <c r="R14" s="54">
        <v>6328265.5130000003</v>
      </c>
      <c r="S14" s="55">
        <v>0.18114900798278269</v>
      </c>
      <c r="T14" s="55">
        <v>0.34517012024292587</v>
      </c>
      <c r="X14" s="67" t="s">
        <v>109</v>
      </c>
      <c r="Y14" s="68" t="s">
        <v>110</v>
      </c>
      <c r="Z14" s="69">
        <v>3075713.21</v>
      </c>
      <c r="AA14" s="70">
        <v>0.10195913946032052</v>
      </c>
      <c r="AB14" s="69">
        <v>3162707.409</v>
      </c>
      <c r="AC14" s="70">
        <v>9.0533702876911343E-2</v>
      </c>
      <c r="AD14" s="71">
        <v>2.8284236227603295E-2</v>
      </c>
    </row>
    <row r="15" spans="1:30" ht="15" customHeight="1" x14ac:dyDescent="0.3">
      <c r="B15" s="49" t="s">
        <v>25</v>
      </c>
      <c r="C15" s="50">
        <v>5864208.4359999998</v>
      </c>
      <c r="D15" s="50">
        <v>6965921.6160000004</v>
      </c>
      <c r="E15" s="51">
        <v>0.18787074027530365</v>
      </c>
      <c r="F15" s="50">
        <v>15271.913817999997</v>
      </c>
      <c r="G15" s="50">
        <v>16756.088466000005</v>
      </c>
      <c r="H15" s="51">
        <v>9.7183278120042085E-2</v>
      </c>
      <c r="I15" s="50">
        <v>383.98648040353947</v>
      </c>
      <c r="J15" s="52">
        <v>415.72480535267175</v>
      </c>
      <c r="K15" s="53">
        <v>8.2654797939182068E-2</v>
      </c>
      <c r="O15" s="26" t="s">
        <v>26</v>
      </c>
      <c r="P15" s="54">
        <v>3763290.3709999998</v>
      </c>
      <c r="Q15" s="55">
        <v>0.12475215391309853</v>
      </c>
      <c r="R15" s="54">
        <v>4426513.8190000001</v>
      </c>
      <c r="S15" s="55">
        <v>0.12671064219519401</v>
      </c>
      <c r="T15" s="55">
        <v>0.17623499188657221</v>
      </c>
      <c r="V15" s="72"/>
      <c r="X15" s="73" t="s">
        <v>111</v>
      </c>
      <c r="Y15" s="74" t="s">
        <v>112</v>
      </c>
      <c r="Z15" s="75">
        <v>2782590.9670000002</v>
      </c>
      <c r="AA15" s="76">
        <v>9.2242208910427365E-2</v>
      </c>
      <c r="AB15" s="75">
        <v>4086333.5279999999</v>
      </c>
      <c r="AC15" s="76">
        <v>0.11697285193918261</v>
      </c>
      <c r="AD15" s="77">
        <v>0.46853546800865459</v>
      </c>
    </row>
    <row r="16" spans="1:30" ht="15" customHeight="1" x14ac:dyDescent="0.3">
      <c r="B16" s="62" t="s">
        <v>27</v>
      </c>
      <c r="C16" s="63">
        <v>5501158.2709999997</v>
      </c>
      <c r="D16" s="63">
        <v>6290409.0120000001</v>
      </c>
      <c r="E16" s="64">
        <v>0.14346992071844727</v>
      </c>
      <c r="F16" s="63">
        <v>14099.744725000004</v>
      </c>
      <c r="G16" s="63">
        <v>14825.137565999999</v>
      </c>
      <c r="H16" s="64">
        <v>5.1447232212212632E-2</v>
      </c>
      <c r="I16" s="63">
        <v>390.16013256225801</v>
      </c>
      <c r="J16" s="65">
        <v>424.30695728762998</v>
      </c>
      <c r="K16" s="66">
        <v>8.7520025434487891E-2</v>
      </c>
      <c r="M16" s="78"/>
      <c r="O16" s="26" t="s">
        <v>28</v>
      </c>
      <c r="P16" s="54">
        <v>2731475.0079999999</v>
      </c>
      <c r="Q16" s="55">
        <v>9.0547727391349378E-2</v>
      </c>
      <c r="R16" s="54">
        <v>3933959.2540000002</v>
      </c>
      <c r="S16" s="55">
        <v>0.11261108037310441</v>
      </c>
      <c r="T16" s="55">
        <v>0.44023256389977566</v>
      </c>
      <c r="V16" s="72"/>
      <c r="X16" s="67" t="s">
        <v>113</v>
      </c>
      <c r="Y16" s="68" t="s">
        <v>114</v>
      </c>
      <c r="Z16" s="69">
        <v>1242195.058</v>
      </c>
      <c r="AA16" s="70">
        <v>4.117846187471521E-2</v>
      </c>
      <c r="AB16" s="69">
        <v>1396236.5290000001</v>
      </c>
      <c r="AC16" s="70">
        <v>3.9967801859465656E-2</v>
      </c>
      <c r="AD16" s="71">
        <v>0.1240074737119105</v>
      </c>
    </row>
    <row r="17" spans="2:30" ht="15" customHeight="1" x14ac:dyDescent="0.3">
      <c r="B17" s="49" t="s">
        <v>29</v>
      </c>
      <c r="C17" s="50">
        <v>5337449.773</v>
      </c>
      <c r="D17" s="50">
        <v>6258355.0460000001</v>
      </c>
      <c r="E17" s="51">
        <v>0.17253656936660788</v>
      </c>
      <c r="F17" s="50">
        <v>13420.318586999996</v>
      </c>
      <c r="G17" s="50">
        <v>14499.684313000003</v>
      </c>
      <c r="H17" s="51">
        <v>8.0427727479254335E-2</v>
      </c>
      <c r="I17" s="50">
        <v>397.71408840996401</v>
      </c>
      <c r="J17" s="52">
        <v>431.62008985181404</v>
      </c>
      <c r="K17" s="53">
        <v>8.5252201091000179E-2</v>
      </c>
      <c r="M17" s="78"/>
      <c r="O17" s="78" t="s">
        <v>30</v>
      </c>
      <c r="P17" s="54">
        <v>892096.36800000002</v>
      </c>
      <c r="Q17" s="55">
        <v>2.9572776064175837E-2</v>
      </c>
      <c r="R17" s="54">
        <v>1170078.4240000001</v>
      </c>
      <c r="S17" s="55">
        <v>3.3493940058968226E-2</v>
      </c>
      <c r="T17" s="55">
        <v>0.31160541167005412</v>
      </c>
      <c r="V17" s="72"/>
      <c r="X17" s="73" t="s">
        <v>115</v>
      </c>
      <c r="Y17" s="74" t="s">
        <v>116</v>
      </c>
      <c r="Z17" s="75">
        <v>1862390.621</v>
      </c>
      <c r="AA17" s="76">
        <v>6.1737792860125588E-2</v>
      </c>
      <c r="AB17" s="75">
        <v>1965446.1310000001</v>
      </c>
      <c r="AC17" s="76">
        <v>5.6261643280113162E-2</v>
      </c>
      <c r="AD17" s="77">
        <v>5.5335067111036536E-2</v>
      </c>
    </row>
    <row r="18" spans="2:30" ht="15" customHeight="1" x14ac:dyDescent="0.3">
      <c r="B18" s="62" t="s">
        <v>31</v>
      </c>
      <c r="C18" s="63">
        <v>5001895.0590000004</v>
      </c>
      <c r="D18" s="63" t="s">
        <v>117</v>
      </c>
      <c r="E18" s="64" t="s">
        <v>118</v>
      </c>
      <c r="F18" s="63">
        <v>12257.325357000005</v>
      </c>
      <c r="G18" s="63" t="s">
        <v>117</v>
      </c>
      <c r="H18" s="64" t="s">
        <v>118</v>
      </c>
      <c r="I18" s="63">
        <v>408.07394054719128</v>
      </c>
      <c r="J18" s="65" t="s">
        <v>117</v>
      </c>
      <c r="K18" s="66" t="s">
        <v>118</v>
      </c>
      <c r="M18" s="78"/>
      <c r="O18" s="78" t="s">
        <v>32</v>
      </c>
      <c r="P18" s="54">
        <v>655967.85600000003</v>
      </c>
      <c r="Q18" s="55">
        <v>2.1745173735294863E-2</v>
      </c>
      <c r="R18" s="54">
        <v>1163414.8359999999</v>
      </c>
      <c r="S18" s="55">
        <v>3.3303192317217137E-2</v>
      </c>
      <c r="T18" s="79">
        <v>0.77358513128118866</v>
      </c>
      <c r="V18" s="72"/>
      <c r="X18" s="67" t="s">
        <v>119</v>
      </c>
      <c r="Y18" s="68" t="s">
        <v>112</v>
      </c>
      <c r="Z18" s="69">
        <v>1155858.439</v>
      </c>
      <c r="AA18" s="70">
        <v>3.8316424104570333E-2</v>
      </c>
      <c r="AB18" s="69">
        <v>1239194.969</v>
      </c>
      <c r="AC18" s="70">
        <v>3.547242745590614E-2</v>
      </c>
      <c r="AD18" s="71">
        <v>7.2099252977812125E-2</v>
      </c>
    </row>
    <row r="19" spans="2:30" ht="15" customHeight="1" x14ac:dyDescent="0.3">
      <c r="B19" s="49" t="s">
        <v>33</v>
      </c>
      <c r="C19" s="50">
        <v>3871160.2149999999</v>
      </c>
      <c r="D19" s="50" t="s">
        <v>117</v>
      </c>
      <c r="E19" s="51" t="s">
        <v>118</v>
      </c>
      <c r="F19" s="50">
        <v>9327.2089820000001</v>
      </c>
      <c r="G19" s="50" t="s">
        <v>117</v>
      </c>
      <c r="H19" s="51" t="s">
        <v>118</v>
      </c>
      <c r="I19" s="50">
        <v>415.03950672389897</v>
      </c>
      <c r="J19" s="52" t="s">
        <v>117</v>
      </c>
      <c r="K19" s="53" t="s">
        <v>118</v>
      </c>
      <c r="M19" s="78"/>
      <c r="O19" s="78" t="s">
        <v>34</v>
      </c>
      <c r="P19" s="54">
        <v>461314.73800000001</v>
      </c>
      <c r="Q19" s="55">
        <v>1.5292470557371384E-2</v>
      </c>
      <c r="R19" s="54">
        <v>816889.69900000002</v>
      </c>
      <c r="S19" s="55">
        <v>2.3383778430474324E-2</v>
      </c>
      <c r="T19" s="79">
        <v>0.77078604195819123</v>
      </c>
      <c r="V19" s="72"/>
      <c r="X19" s="73" t="s">
        <v>35</v>
      </c>
      <c r="Y19" s="74"/>
      <c r="Z19" s="75">
        <v>282152.62800000049</v>
      </c>
      <c r="AA19" s="76">
        <v>9.3532904998473478E-3</v>
      </c>
      <c r="AB19" s="75">
        <v>174818.95500000007</v>
      </c>
      <c r="AC19" s="76">
        <v>5.004259099081948E-3</v>
      </c>
      <c r="AD19" s="77">
        <v>-0.38040997087576384</v>
      </c>
    </row>
    <row r="20" spans="2:30" ht="15" customHeight="1" x14ac:dyDescent="0.3">
      <c r="B20" s="62" t="s">
        <v>36</v>
      </c>
      <c r="C20" s="63">
        <v>3104395.3629999999</v>
      </c>
      <c r="D20" s="63" t="s">
        <v>117</v>
      </c>
      <c r="E20" s="64" t="s">
        <v>118</v>
      </c>
      <c r="F20" s="63">
        <v>7341.0622949999997</v>
      </c>
      <c r="G20" s="63" t="s">
        <v>117</v>
      </c>
      <c r="H20" s="64" t="s">
        <v>118</v>
      </c>
      <c r="I20" s="63">
        <v>422.88094532509342</v>
      </c>
      <c r="J20" s="65" t="s">
        <v>117</v>
      </c>
      <c r="K20" s="66" t="s">
        <v>118</v>
      </c>
      <c r="M20" s="78"/>
      <c r="O20" s="78" t="s">
        <v>37</v>
      </c>
      <c r="P20" s="54">
        <v>235047.27499999999</v>
      </c>
      <c r="Q20" s="55">
        <v>7.7917595871993895E-3</v>
      </c>
      <c r="R20" s="54">
        <v>174806.50099999999</v>
      </c>
      <c r="S20" s="55">
        <v>5.0039025985936549E-3</v>
      </c>
      <c r="T20" s="79">
        <v>-0.25629216080041772</v>
      </c>
      <c r="V20" s="72"/>
      <c r="X20" s="57" t="s">
        <v>38</v>
      </c>
      <c r="Y20" s="58"/>
      <c r="Z20" s="59">
        <v>19765234.513999999</v>
      </c>
      <c r="AA20" s="60">
        <v>0.65521268228999363</v>
      </c>
      <c r="AB20" s="59">
        <v>22909295.977000002</v>
      </c>
      <c r="AC20" s="60">
        <v>0.65578731348933905</v>
      </c>
      <c r="AD20" s="61">
        <v>0.15907028377391724</v>
      </c>
    </row>
    <row r="21" spans="2:30" ht="15" customHeight="1" x14ac:dyDescent="0.3">
      <c r="B21" s="49" t="s">
        <v>39</v>
      </c>
      <c r="C21" s="50">
        <v>2878443.682</v>
      </c>
      <c r="D21" s="50" t="s">
        <v>117</v>
      </c>
      <c r="E21" s="51" t="s">
        <v>118</v>
      </c>
      <c r="F21" s="50">
        <v>6727.8451370000002</v>
      </c>
      <c r="G21" s="50" t="s">
        <v>117</v>
      </c>
      <c r="H21" s="51" t="s">
        <v>118</v>
      </c>
      <c r="I21" s="50">
        <v>427.84035948894046</v>
      </c>
      <c r="J21" s="52" t="s">
        <v>117</v>
      </c>
      <c r="K21" s="53" t="s">
        <v>118</v>
      </c>
      <c r="M21" s="78"/>
      <c r="O21" s="78" t="s">
        <v>40</v>
      </c>
      <c r="P21" s="54">
        <v>399143.674</v>
      </c>
      <c r="Q21" s="55">
        <v>1.3231515015689877E-2</v>
      </c>
      <c r="R21" s="54">
        <v>520331.30800000002</v>
      </c>
      <c r="S21" s="55">
        <v>1.489468165849756E-2</v>
      </c>
      <c r="T21" s="55">
        <v>0.30361907727491633</v>
      </c>
      <c r="X21" s="67" t="s">
        <v>120</v>
      </c>
      <c r="Y21" s="68" t="s">
        <v>121</v>
      </c>
      <c r="Z21" s="69">
        <v>11079787.231000001</v>
      </c>
      <c r="AA21" s="70">
        <v>0.36729223251481491</v>
      </c>
      <c r="AB21" s="69">
        <v>12579647.325999999</v>
      </c>
      <c r="AC21" s="70">
        <v>0.36009719080163455</v>
      </c>
      <c r="AD21" s="71">
        <v>0.13536903405541567</v>
      </c>
    </row>
    <row r="22" spans="2:30" ht="15" customHeight="1" x14ac:dyDescent="0.3">
      <c r="B22" s="62" t="s">
        <v>41</v>
      </c>
      <c r="C22" s="63">
        <v>1827825.953</v>
      </c>
      <c r="D22" s="63" t="s">
        <v>117</v>
      </c>
      <c r="E22" s="64" t="s">
        <v>118</v>
      </c>
      <c r="F22" s="63">
        <v>4197.1771179999996</v>
      </c>
      <c r="G22" s="63" t="s">
        <v>117</v>
      </c>
      <c r="H22" s="64" t="s">
        <v>118</v>
      </c>
      <c r="I22" s="63">
        <v>435.48935429986784</v>
      </c>
      <c r="J22" s="65" t="s">
        <v>117</v>
      </c>
      <c r="K22" s="66" t="s">
        <v>118</v>
      </c>
      <c r="M22" s="78"/>
      <c r="O22" s="78" t="s">
        <v>42</v>
      </c>
      <c r="P22" s="54">
        <v>86774.554000000004</v>
      </c>
      <c r="Q22" s="55">
        <v>2.8765552081148407E-3</v>
      </c>
      <c r="R22" s="54">
        <v>87230.7</v>
      </c>
      <c r="S22" s="55">
        <v>2.4970119755851842E-3</v>
      </c>
      <c r="T22" s="55">
        <v>5.2566792795039124E-3</v>
      </c>
      <c r="X22" s="73" t="s">
        <v>122</v>
      </c>
      <c r="Y22" s="74" t="s">
        <v>123</v>
      </c>
      <c r="Z22" s="75">
        <v>4694444.4069999997</v>
      </c>
      <c r="AA22" s="76">
        <v>0.15561968210359725</v>
      </c>
      <c r="AB22" s="75">
        <v>6040672.6380000003</v>
      </c>
      <c r="AC22" s="76">
        <v>0.17291655251735627</v>
      </c>
      <c r="AD22" s="77">
        <v>0.28677051303293893</v>
      </c>
    </row>
    <row r="23" spans="2:30" ht="15" customHeight="1" x14ac:dyDescent="0.3">
      <c r="B23" s="80" t="s">
        <v>43</v>
      </c>
      <c r="C23" s="81">
        <v>1498560.1950000001</v>
      </c>
      <c r="D23" s="81" t="s">
        <v>117</v>
      </c>
      <c r="E23" s="82" t="s">
        <v>118</v>
      </c>
      <c r="F23" s="81">
        <v>3383.1876820000007</v>
      </c>
      <c r="G23" s="81" t="s">
        <v>117</v>
      </c>
      <c r="H23" s="82" t="s">
        <v>118</v>
      </c>
      <c r="I23" s="81">
        <v>442.94326412128373</v>
      </c>
      <c r="J23" s="83" t="s">
        <v>117</v>
      </c>
      <c r="K23" s="84" t="s">
        <v>118</v>
      </c>
      <c r="M23" s="78"/>
      <c r="O23" s="78" t="s">
        <v>44</v>
      </c>
      <c r="P23" s="54">
        <v>1130.5429999999999</v>
      </c>
      <c r="Q23" s="55">
        <v>3.7477223503191683E-5</v>
      </c>
      <c r="R23" s="54">
        <v>1207.7860000000001</v>
      </c>
      <c r="S23" s="55">
        <v>3.4573333768319267E-5</v>
      </c>
      <c r="T23" s="79">
        <v>6.832380546339252E-2</v>
      </c>
      <c r="X23" s="67" t="s">
        <v>124</v>
      </c>
      <c r="Y23" s="68" t="s">
        <v>125</v>
      </c>
      <c r="Z23" s="69">
        <v>1718727.787</v>
      </c>
      <c r="AA23" s="70">
        <v>5.6975405105816439E-2</v>
      </c>
      <c r="AB23" s="69">
        <v>1994656.85</v>
      </c>
      <c r="AC23" s="70">
        <v>5.7097811225096454E-2</v>
      </c>
      <c r="AD23" s="71">
        <v>0.16054262058660723</v>
      </c>
    </row>
    <row r="24" spans="2:30" ht="15" customHeight="1" x14ac:dyDescent="0.3">
      <c r="B24" s="85" t="s">
        <v>45</v>
      </c>
      <c r="C24" s="86">
        <v>25353670.233000003</v>
      </c>
      <c r="D24" s="86">
        <v>29132014.129000001</v>
      </c>
      <c r="E24" s="87">
        <v>0.14902552022161086</v>
      </c>
      <c r="F24" s="86">
        <v>64947.256119999991</v>
      </c>
      <c r="G24" s="86">
        <v>69576.482466999994</v>
      </c>
      <c r="H24" s="87">
        <v>7.1276703952616538E-2</v>
      </c>
      <c r="I24" s="88">
        <v>390.37323125945795</v>
      </c>
      <c r="J24" s="88">
        <v>418.70489993249174</v>
      </c>
      <c r="K24" s="87">
        <v>7.2575848967992851E-2</v>
      </c>
      <c r="M24" s="78"/>
      <c r="O24" s="89" t="s">
        <v>46</v>
      </c>
      <c r="P24" s="90">
        <v>30166135.436999999</v>
      </c>
      <c r="Q24" s="91">
        <v>1</v>
      </c>
      <c r="R24" s="90">
        <v>34934033.498000003</v>
      </c>
      <c r="S24" s="91">
        <v>0.99999999999999989</v>
      </c>
      <c r="T24" s="91">
        <v>0.1580546527399059</v>
      </c>
      <c r="X24" s="73" t="s">
        <v>126</v>
      </c>
      <c r="Y24" s="74" t="s">
        <v>127</v>
      </c>
      <c r="Z24" s="75">
        <v>1338218.0079999999</v>
      </c>
      <c r="AA24" s="76">
        <v>4.4361599144669382E-2</v>
      </c>
      <c r="AB24" s="75">
        <v>1401394.314</v>
      </c>
      <c r="AC24" s="76">
        <v>4.0115445417438861E-2</v>
      </c>
      <c r="AD24" s="77">
        <v>4.720927802669362E-2</v>
      </c>
    </row>
    <row r="25" spans="2:30" ht="15" customHeight="1" x14ac:dyDescent="0.3">
      <c r="B25" s="92" t="s">
        <v>47</v>
      </c>
      <c r="C25" s="93">
        <v>43535950.700000003</v>
      </c>
      <c r="D25" s="93">
        <v>29132014.129000001</v>
      </c>
      <c r="E25" s="94"/>
      <c r="F25" s="93">
        <v>108181.06269099998</v>
      </c>
      <c r="G25" s="93">
        <v>69576.482466999994</v>
      </c>
      <c r="H25" s="94"/>
      <c r="I25" s="93">
        <v>402.4359681541743</v>
      </c>
      <c r="J25" s="93">
        <v>418.70489993249174</v>
      </c>
      <c r="K25" s="94">
        <v>4.0426137487006963E-2</v>
      </c>
      <c r="O25" s="95" t="s">
        <v>48</v>
      </c>
      <c r="P25" s="6"/>
      <c r="Q25" s="6"/>
      <c r="R25" s="6"/>
      <c r="S25" s="6"/>
      <c r="T25" s="6"/>
      <c r="V25" s="15"/>
      <c r="X25" s="67" t="s">
        <v>128</v>
      </c>
      <c r="Y25" s="68" t="s">
        <v>129</v>
      </c>
      <c r="Z25" s="69">
        <v>761279.75699999998</v>
      </c>
      <c r="AA25" s="70">
        <v>2.5236237455403692E-2</v>
      </c>
      <c r="AB25" s="69">
        <v>831415.56400000001</v>
      </c>
      <c r="AC25" s="70">
        <v>2.3799586842658725E-2</v>
      </c>
      <c r="AD25" s="71">
        <v>9.212882170463392E-2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172777.32399999723</v>
      </c>
      <c r="AA26" s="76">
        <v>5.7275259656919385E-3</v>
      </c>
      <c r="AB26" s="75">
        <v>61509.285000000149</v>
      </c>
      <c r="AC26" s="76">
        <v>1.7607266851542235E-3</v>
      </c>
      <c r="AD26" s="77">
        <v>-0.64399677240051978</v>
      </c>
    </row>
    <row r="27" spans="2:30" ht="15" customHeight="1" x14ac:dyDescent="0.3">
      <c r="M27" s="78"/>
      <c r="X27" s="96" t="s">
        <v>50</v>
      </c>
      <c r="Y27" s="97"/>
      <c r="Z27" s="98">
        <v>30166135.436999999</v>
      </c>
      <c r="AA27" s="99">
        <v>0.99999999999999989</v>
      </c>
      <c r="AB27" s="98">
        <v>34934033.498000003</v>
      </c>
      <c r="AC27" s="99">
        <v>0.99999999999999989</v>
      </c>
      <c r="AD27" s="100">
        <v>0.1580546527399059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45658</v>
      </c>
      <c r="D30" s="32">
        <v>46023</v>
      </c>
      <c r="E30" s="33" t="s">
        <v>12</v>
      </c>
      <c r="F30" s="32">
        <v>45658</v>
      </c>
      <c r="G30" s="32">
        <v>46023</v>
      </c>
      <c r="H30" s="33" t="s">
        <v>12</v>
      </c>
      <c r="I30" s="32">
        <v>45658</v>
      </c>
      <c r="J30" s="32">
        <v>46023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583291.25300000003</v>
      </c>
      <c r="D31" s="40">
        <v>633775.13699999999</v>
      </c>
      <c r="E31" s="41">
        <v>8.6550044665250556E-2</v>
      </c>
      <c r="F31" s="40">
        <v>1651.0227749999999</v>
      </c>
      <c r="G31" s="40">
        <v>1797.5775409999997</v>
      </c>
      <c r="H31" s="41">
        <v>8.8766047458067168E-2</v>
      </c>
      <c r="I31" s="40">
        <v>353.29085814700528</v>
      </c>
      <c r="J31" s="42">
        <v>352.57179317417837</v>
      </c>
      <c r="K31" s="43">
        <v>-2.03533421894464E-3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593455.03</v>
      </c>
      <c r="D32" s="50">
        <v>591527.495</v>
      </c>
      <c r="E32" s="51">
        <v>-3.2479883100831287E-3</v>
      </c>
      <c r="F32" s="50">
        <v>1655.5664400000001</v>
      </c>
      <c r="G32" s="50">
        <v>1702.3969369999995</v>
      </c>
      <c r="H32" s="51">
        <v>2.8286691411792249E-2</v>
      </c>
      <c r="I32" s="50">
        <v>358.46041310187468</v>
      </c>
      <c r="J32" s="52">
        <v>347.46743379508337</v>
      </c>
      <c r="K32" s="53">
        <v>-3.0667205931236508E-2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638707.78799999994</v>
      </c>
      <c r="D33" s="63">
        <v>628636.87899999996</v>
      </c>
      <c r="E33" s="64">
        <v>-1.5767631441500424E-2</v>
      </c>
      <c r="F33" s="63">
        <v>1854.0919479999998</v>
      </c>
      <c r="G33" s="63">
        <v>1810.8588350000005</v>
      </c>
      <c r="H33" s="64">
        <v>-2.33176747499684E-2</v>
      </c>
      <c r="I33" s="63">
        <v>344.48549797596121</v>
      </c>
      <c r="J33" s="65">
        <v>347.14847278529021</v>
      </c>
      <c r="K33" s="66">
        <v>7.7302958324092508E-3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751536.46499999997</v>
      </c>
      <c r="D34" s="50">
        <v>850556.78899999999</v>
      </c>
      <c r="E34" s="51">
        <v>0.1317571782761067</v>
      </c>
      <c r="F34" s="50">
        <v>2124.2549700000004</v>
      </c>
      <c r="G34" s="50">
        <v>2342.7700669999981</v>
      </c>
      <c r="H34" s="51">
        <v>0.10286669918912683</v>
      </c>
      <c r="I34" s="50">
        <v>353.78825781916368</v>
      </c>
      <c r="J34" s="52">
        <v>363.05602542086802</v>
      </c>
      <c r="K34" s="53">
        <v>2.6195803271801932E-2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790787.59900000005</v>
      </c>
      <c r="D35" s="63">
        <v>953264.94299999997</v>
      </c>
      <c r="E35" s="64">
        <v>0.20546268581533475</v>
      </c>
      <c r="F35" s="63">
        <v>2269.9868020000008</v>
      </c>
      <c r="G35" s="63">
        <v>2540.2335380000013</v>
      </c>
      <c r="H35" s="64">
        <v>0.11905211773121155</v>
      </c>
      <c r="I35" s="63">
        <v>348.36660649448118</v>
      </c>
      <c r="J35" s="65">
        <v>375.26665510862153</v>
      </c>
      <c r="K35" s="66">
        <v>7.7217644035483923E-2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616745.81999999995</v>
      </c>
      <c r="D36" s="50">
        <v>907114.23</v>
      </c>
      <c r="E36" s="51">
        <v>0.47080726059886396</v>
      </c>
      <c r="F36" s="50">
        <v>1840.9028069999997</v>
      </c>
      <c r="G36" s="50">
        <v>2507.3557199999987</v>
      </c>
      <c r="H36" s="51">
        <v>0.36202504035836319</v>
      </c>
      <c r="I36" s="50">
        <v>335.02356433747349</v>
      </c>
      <c r="J36" s="52">
        <v>361.78122743589029</v>
      </c>
      <c r="K36" s="53">
        <v>7.9868003169661916E-2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692902.20200000005</v>
      </c>
      <c r="D37" s="63" t="s">
        <v>117</v>
      </c>
      <c r="E37" s="64" t="s">
        <v>118</v>
      </c>
      <c r="F37" s="63">
        <v>2055.3177850000006</v>
      </c>
      <c r="G37" s="63" t="s">
        <v>117</v>
      </c>
      <c r="H37" s="64" t="s">
        <v>118</v>
      </c>
      <c r="I37" s="63">
        <v>337.12655388714006</v>
      </c>
      <c r="J37" s="65" t="s">
        <v>117</v>
      </c>
      <c r="K37" s="66" t="s">
        <v>118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631549.57400000002</v>
      </c>
      <c r="D38" s="50" t="s">
        <v>117</v>
      </c>
      <c r="E38" s="51" t="s">
        <v>118</v>
      </c>
      <c r="F38" s="50">
        <v>1904.4281610000005</v>
      </c>
      <c r="G38" s="50" t="s">
        <v>117</v>
      </c>
      <c r="H38" s="51" t="s">
        <v>118</v>
      </c>
      <c r="I38" s="50">
        <v>331.62163159169955</v>
      </c>
      <c r="J38" s="52" t="s">
        <v>117</v>
      </c>
      <c r="K38" s="53" t="s">
        <v>118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654790.96699999995</v>
      </c>
      <c r="D39" s="63" t="s">
        <v>117</v>
      </c>
      <c r="E39" s="64" t="s">
        <v>118</v>
      </c>
      <c r="F39" s="63">
        <v>2071.2727679999998</v>
      </c>
      <c r="G39" s="63" t="s">
        <v>117</v>
      </c>
      <c r="H39" s="64" t="s">
        <v>118</v>
      </c>
      <c r="I39" s="63">
        <v>316.12976191072096</v>
      </c>
      <c r="J39" s="65" t="s">
        <v>117</v>
      </c>
      <c r="K39" s="66" t="s">
        <v>118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702375.12699999998</v>
      </c>
      <c r="D40" s="50" t="s">
        <v>117</v>
      </c>
      <c r="E40" s="51" t="s">
        <v>118</v>
      </c>
      <c r="F40" s="50">
        <v>2147.3272749999996</v>
      </c>
      <c r="G40" s="50" t="s">
        <v>117</v>
      </c>
      <c r="H40" s="51" t="s">
        <v>118</v>
      </c>
      <c r="I40" s="50">
        <v>327.09272367436404</v>
      </c>
      <c r="J40" s="52" t="s">
        <v>117</v>
      </c>
      <c r="K40" s="53" t="s">
        <v>118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548875.15899999999</v>
      </c>
      <c r="D41" s="63" t="s">
        <v>117</v>
      </c>
      <c r="E41" s="64" t="s">
        <v>118</v>
      </c>
      <c r="F41" s="63">
        <v>1704.7717999999998</v>
      </c>
      <c r="G41" s="63" t="s">
        <v>117</v>
      </c>
      <c r="H41" s="64" t="s">
        <v>118</v>
      </c>
      <c r="I41" s="63">
        <v>321.96400656087815</v>
      </c>
      <c r="J41" s="65" t="s">
        <v>117</v>
      </c>
      <c r="K41" s="66" t="s">
        <v>118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697848.22499999998</v>
      </c>
      <c r="D42" s="81" t="s">
        <v>117</v>
      </c>
      <c r="E42" s="82" t="s">
        <v>118</v>
      </c>
      <c r="F42" s="81">
        <v>1990.3043229999992</v>
      </c>
      <c r="G42" s="81" t="s">
        <v>117</v>
      </c>
      <c r="H42" s="110" t="s">
        <v>118</v>
      </c>
      <c r="I42" s="81">
        <v>350.6238804466488</v>
      </c>
      <c r="J42" s="83" t="s">
        <v>117</v>
      </c>
      <c r="K42" s="84" t="s">
        <v>118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3974523.9549999996</v>
      </c>
      <c r="D43" s="86">
        <v>4564875.4729999993</v>
      </c>
      <c r="E43" s="87">
        <v>0.14853389353895574</v>
      </c>
      <c r="F43" s="86">
        <v>11395.825742000001</v>
      </c>
      <c r="G43" s="86">
        <v>12701.192637999997</v>
      </c>
      <c r="H43" s="87">
        <v>0.11454781123837199</v>
      </c>
      <c r="I43" s="88">
        <v>348.77015891456227</v>
      </c>
      <c r="J43" s="88">
        <v>359.40526241154714</v>
      </c>
      <c r="K43" s="87">
        <v>3.049315781511619E-2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7902865.2089999998</v>
      </c>
      <c r="D44" s="93">
        <v>4564875.4729999993</v>
      </c>
      <c r="E44" s="94"/>
      <c r="F44" s="93">
        <v>23269.247854000001</v>
      </c>
      <c r="G44" s="93">
        <v>12701.192637999997</v>
      </c>
      <c r="H44" s="94"/>
      <c r="I44" s="93">
        <v>339.62701581871249</v>
      </c>
      <c r="J44" s="93">
        <v>359.40526241154714</v>
      </c>
      <c r="K44" s="94">
        <v>5.8235198236973984E-2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2022</v>
      </c>
      <c r="Q48" s="117">
        <v>2023</v>
      </c>
      <c r="R48" s="117">
        <v>2024</v>
      </c>
      <c r="S48" s="117">
        <v>2025</v>
      </c>
      <c r="T48" s="117">
        <v>2026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45658</v>
      </c>
      <c r="D49" s="32">
        <v>46023</v>
      </c>
      <c r="E49" s="33" t="s">
        <v>12</v>
      </c>
      <c r="F49" s="32">
        <v>45658</v>
      </c>
      <c r="G49" s="32">
        <v>46023</v>
      </c>
      <c r="H49" s="33" t="s">
        <v>12</v>
      </c>
      <c r="I49" s="32">
        <v>45658</v>
      </c>
      <c r="J49" s="32">
        <v>46023</v>
      </c>
      <c r="K49" s="33" t="s">
        <v>12</v>
      </c>
      <c r="O49" s="26" t="s">
        <v>21</v>
      </c>
      <c r="P49" s="54">
        <v>53682583.290000036</v>
      </c>
      <c r="Q49" s="54">
        <v>74471943.916999996</v>
      </c>
      <c r="R49" s="54">
        <v>72515413.174999997</v>
      </c>
      <c r="S49" s="54">
        <v>85426911.833000049</v>
      </c>
      <c r="T49" s="54">
        <v>48326627.991999976</v>
      </c>
      <c r="U49" s="72"/>
      <c r="X49" s="27" t="s">
        <v>130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90432.668999999994</v>
      </c>
      <c r="D50" s="40">
        <v>153676.448</v>
      </c>
      <c r="E50" s="41">
        <v>0.69934659343074368</v>
      </c>
      <c r="F50" s="40">
        <v>87.855758999999878</v>
      </c>
      <c r="G50" s="40">
        <v>139.68765599999989</v>
      </c>
      <c r="H50" s="41">
        <v>0.58996584390102513</v>
      </c>
      <c r="I50" s="40">
        <v>1029.331144928133</v>
      </c>
      <c r="J50" s="42">
        <v>1100.1433655669628</v>
      </c>
      <c r="K50" s="43">
        <v>6.87944020617135E-2</v>
      </c>
      <c r="M50" s="26"/>
      <c r="O50" s="26" t="s">
        <v>24</v>
      </c>
      <c r="P50" s="54">
        <v>8274071.3099999987</v>
      </c>
      <c r="Q50" s="54">
        <v>7163558.8929999974</v>
      </c>
      <c r="R50" s="54">
        <v>8478174.5039999988</v>
      </c>
      <c r="S50" s="54">
        <v>8698086.2039999999</v>
      </c>
      <c r="T50" s="54">
        <v>7689731.2940000026</v>
      </c>
      <c r="U50" s="72"/>
      <c r="X50" s="48" t="s">
        <v>15</v>
      </c>
      <c r="Y50" s="48" t="s">
        <v>16</v>
      </c>
      <c r="Z50" s="117">
        <v>2022</v>
      </c>
      <c r="AA50" s="117">
        <v>2023</v>
      </c>
      <c r="AB50" s="117">
        <v>2024</v>
      </c>
      <c r="AC50" s="117">
        <v>2025</v>
      </c>
      <c r="AD50" s="117">
        <v>2026</v>
      </c>
    </row>
    <row r="51" spans="2:30" ht="15" customHeight="1" x14ac:dyDescent="0.3">
      <c r="B51" s="49" t="s">
        <v>20</v>
      </c>
      <c r="C51" s="50">
        <v>111772.139</v>
      </c>
      <c r="D51" s="50">
        <v>231170.17499999999</v>
      </c>
      <c r="E51" s="51">
        <v>1.0682271724262162</v>
      </c>
      <c r="F51" s="50">
        <v>110.75713399999997</v>
      </c>
      <c r="G51" s="50">
        <v>203.97996300000003</v>
      </c>
      <c r="H51" s="51">
        <v>0.84168690208253394</v>
      </c>
      <c r="I51" s="50">
        <v>1009.1642403820239</v>
      </c>
      <c r="J51" s="52">
        <v>1133.2984455929131</v>
      </c>
      <c r="K51" s="53">
        <v>0.12300694004367196</v>
      </c>
      <c r="M51" s="26"/>
      <c r="O51" s="26" t="s">
        <v>26</v>
      </c>
      <c r="P51" s="54">
        <v>7755053.3319999985</v>
      </c>
      <c r="Q51" s="54">
        <v>6100659.0710000014</v>
      </c>
      <c r="R51" s="54">
        <v>7367644.129999999</v>
      </c>
      <c r="S51" s="54">
        <v>6751051.9180000015</v>
      </c>
      <c r="T51" s="54">
        <v>6077748.2100000009</v>
      </c>
      <c r="X51" s="57" t="s">
        <v>22</v>
      </c>
      <c r="Y51" s="58"/>
      <c r="Z51" s="59">
        <v>29944151.394000016</v>
      </c>
      <c r="AA51" s="59">
        <v>35200733.017000005</v>
      </c>
      <c r="AB51" s="59">
        <v>34808642.955000013</v>
      </c>
      <c r="AC51" s="59">
        <v>39763779.769999966</v>
      </c>
      <c r="AD51" s="118">
        <v>27408961.103999987</v>
      </c>
    </row>
    <row r="52" spans="2:30" ht="15" customHeight="1" x14ac:dyDescent="0.3">
      <c r="B52" s="62" t="s">
        <v>23</v>
      </c>
      <c r="C52" s="63">
        <v>202252.641</v>
      </c>
      <c r="D52" s="63">
        <v>203548.399</v>
      </c>
      <c r="E52" s="64">
        <v>6.4066308038964077E-3</v>
      </c>
      <c r="F52" s="63">
        <v>195.3474699999999</v>
      </c>
      <c r="G52" s="63">
        <v>174.65316200000009</v>
      </c>
      <c r="H52" s="64">
        <v>-0.10593588952034966</v>
      </c>
      <c r="I52" s="63">
        <v>1035.3481465616121</v>
      </c>
      <c r="J52" s="65">
        <v>1165.4435377471145</v>
      </c>
      <c r="K52" s="66">
        <v>0.12565376353601332</v>
      </c>
      <c r="O52" s="26" t="s">
        <v>30</v>
      </c>
      <c r="P52" s="54">
        <v>3086125.3060000003</v>
      </c>
      <c r="Q52" s="54">
        <v>3138033.1020000009</v>
      </c>
      <c r="R52" s="54">
        <v>2885289.2699999991</v>
      </c>
      <c r="S52" s="54">
        <v>2282562.0970000001</v>
      </c>
      <c r="T52" s="54">
        <v>1599245.8889999997</v>
      </c>
      <c r="X52" s="119" t="s">
        <v>109</v>
      </c>
      <c r="Y52" s="120" t="s">
        <v>110</v>
      </c>
      <c r="Z52" s="121">
        <v>11249705.483999992</v>
      </c>
      <c r="AA52" s="121">
        <v>12921918.797</v>
      </c>
      <c r="AB52" s="121">
        <v>13939122.523</v>
      </c>
      <c r="AC52" s="121">
        <v>15853745.728999998</v>
      </c>
      <c r="AD52" s="122">
        <v>7630313.5190000003</v>
      </c>
    </row>
    <row r="53" spans="2:30" ht="15" customHeight="1" x14ac:dyDescent="0.3">
      <c r="B53" s="49" t="s">
        <v>25</v>
      </c>
      <c r="C53" s="50">
        <v>103131.49</v>
      </c>
      <c r="D53" s="50">
        <v>239016.36499999999</v>
      </c>
      <c r="E53" s="51">
        <v>1.3175885949092754</v>
      </c>
      <c r="F53" s="50">
        <v>99.378445999999812</v>
      </c>
      <c r="G53" s="50">
        <v>200.54298699999981</v>
      </c>
      <c r="H53" s="51">
        <v>1.017972659785807</v>
      </c>
      <c r="I53" s="50">
        <v>1037.7651709305276</v>
      </c>
      <c r="J53" s="52">
        <v>1191.8460404701173</v>
      </c>
      <c r="K53" s="53">
        <v>0.14847373361107397</v>
      </c>
      <c r="L53" s="78"/>
      <c r="O53" s="123" t="s">
        <v>28</v>
      </c>
      <c r="P53" s="54">
        <v>6050597.2829999998</v>
      </c>
      <c r="Q53" s="54">
        <v>10995695.48</v>
      </c>
      <c r="R53" s="54">
        <v>7567994.585</v>
      </c>
      <c r="S53" s="54">
        <v>5022450.6390000004</v>
      </c>
      <c r="T53" s="54">
        <v>5883129.0819999995</v>
      </c>
      <c r="U53" s="78"/>
      <c r="X53" s="124" t="s">
        <v>111</v>
      </c>
      <c r="Y53" s="125" t="s">
        <v>112</v>
      </c>
      <c r="Z53" s="126">
        <v>8948249.8649999984</v>
      </c>
      <c r="AA53" s="126">
        <v>10285218.062000003</v>
      </c>
      <c r="AB53" s="126">
        <v>9697200.5659999978</v>
      </c>
      <c r="AC53" s="126">
        <v>9270942.3169999998</v>
      </c>
      <c r="AD53" s="127">
        <v>9755257.0410000011</v>
      </c>
    </row>
    <row r="54" spans="2:30" ht="15" customHeight="1" x14ac:dyDescent="0.3">
      <c r="B54" s="62" t="s">
        <v>27</v>
      </c>
      <c r="C54" s="63">
        <v>157720.704</v>
      </c>
      <c r="D54" s="63">
        <v>226216.842</v>
      </c>
      <c r="E54" s="64">
        <v>0.43428754921104085</v>
      </c>
      <c r="F54" s="63">
        <v>151.07172299999999</v>
      </c>
      <c r="G54" s="63">
        <v>188.87871799999999</v>
      </c>
      <c r="H54" s="64">
        <v>0.25025858081991958</v>
      </c>
      <c r="I54" s="63">
        <v>1044.0120815991488</v>
      </c>
      <c r="J54" s="65">
        <v>1197.6830655955639</v>
      </c>
      <c r="K54" s="66">
        <v>0.14719272574033049</v>
      </c>
      <c r="L54" s="78"/>
      <c r="M54" s="78"/>
      <c r="O54" s="78" t="s">
        <v>32</v>
      </c>
      <c r="P54" s="54">
        <v>2084377.4399999997</v>
      </c>
      <c r="Q54" s="54">
        <v>2141316.8109999998</v>
      </c>
      <c r="R54" s="54">
        <v>2608389.8240000005</v>
      </c>
      <c r="S54" s="54">
        <v>1948871.348</v>
      </c>
      <c r="T54" s="54">
        <v>2702650.4930000002</v>
      </c>
      <c r="U54" s="78"/>
      <c r="X54" s="119" t="s">
        <v>115</v>
      </c>
      <c r="Y54" s="120" t="s">
        <v>116</v>
      </c>
      <c r="Z54" s="121">
        <v>3094134.4609999997</v>
      </c>
      <c r="AA54" s="121">
        <v>4020480.341</v>
      </c>
      <c r="AB54" s="121">
        <v>4501999.1979999989</v>
      </c>
      <c r="AC54" s="121">
        <v>5989922.5669999998</v>
      </c>
      <c r="AD54" s="122">
        <v>4396411.7240000004</v>
      </c>
    </row>
    <row r="55" spans="2:30" ht="15" customHeight="1" x14ac:dyDescent="0.3">
      <c r="B55" s="49" t="s">
        <v>29</v>
      </c>
      <c r="C55" s="50">
        <v>172631.606</v>
      </c>
      <c r="D55" s="50">
        <v>183515.66699999999</v>
      </c>
      <c r="E55" s="51">
        <v>6.3047904449200262E-2</v>
      </c>
      <c r="F55" s="50">
        <v>167.08404099999984</v>
      </c>
      <c r="G55" s="50">
        <v>148.44471699999991</v>
      </c>
      <c r="H55" s="51">
        <v>-0.11155657888355686</v>
      </c>
      <c r="I55" s="50">
        <v>1033.2022434147386</v>
      </c>
      <c r="J55" s="52">
        <v>1236.2559659162548</v>
      </c>
      <c r="K55" s="53">
        <v>0.19652853426878236</v>
      </c>
      <c r="L55" s="78"/>
      <c r="M55" s="78"/>
      <c r="O55" s="78" t="s">
        <v>34</v>
      </c>
      <c r="P55" s="54">
        <v>1357882.7309999999</v>
      </c>
      <c r="Q55" s="54">
        <v>1393873.7389999996</v>
      </c>
      <c r="R55" s="54">
        <v>1744404.4939999997</v>
      </c>
      <c r="S55" s="54">
        <v>1203707.9879999997</v>
      </c>
      <c r="T55" s="54">
        <v>1568152.1429999999</v>
      </c>
      <c r="U55" s="78"/>
      <c r="X55" s="124" t="s">
        <v>113</v>
      </c>
      <c r="Y55" s="125" t="s">
        <v>114</v>
      </c>
      <c r="Z55" s="126">
        <v>3892793.0500000003</v>
      </c>
      <c r="AA55" s="126">
        <v>3927488.5640000007</v>
      </c>
      <c r="AB55" s="126">
        <v>3687478.0839999998</v>
      </c>
      <c r="AC55" s="126">
        <v>4762479.8739999998</v>
      </c>
      <c r="AD55" s="127">
        <v>2562525.4239999996</v>
      </c>
    </row>
    <row r="56" spans="2:30" ht="15" customHeight="1" x14ac:dyDescent="0.3">
      <c r="B56" s="62" t="s">
        <v>31</v>
      </c>
      <c r="C56" s="63">
        <v>145499.935</v>
      </c>
      <c r="D56" s="63" t="s">
        <v>117</v>
      </c>
      <c r="E56" s="64" t="s">
        <v>118</v>
      </c>
      <c r="F56" s="63">
        <v>138.01342599999995</v>
      </c>
      <c r="G56" s="63" t="s">
        <v>117</v>
      </c>
      <c r="H56" s="64" t="s">
        <v>118</v>
      </c>
      <c r="I56" s="63">
        <v>1054.244787749853</v>
      </c>
      <c r="J56" s="65" t="s">
        <v>117</v>
      </c>
      <c r="K56" s="66" t="s">
        <v>118</v>
      </c>
      <c r="L56" s="78"/>
      <c r="M56" s="78"/>
      <c r="O56" s="78" t="s">
        <v>40</v>
      </c>
      <c r="P56" s="54">
        <v>749325.72900000005</v>
      </c>
      <c r="Q56" s="54">
        <v>2011410.037</v>
      </c>
      <c r="R56" s="54">
        <v>1734991.5780000002</v>
      </c>
      <c r="S56" s="54">
        <v>1176158.4280000003</v>
      </c>
      <c r="T56" s="54">
        <v>1250099.8689999999</v>
      </c>
      <c r="U56" s="78"/>
      <c r="X56" s="119" t="s">
        <v>119</v>
      </c>
      <c r="Y56" s="120" t="s">
        <v>112</v>
      </c>
      <c r="Z56" s="121">
        <v>2480574.3080000002</v>
      </c>
      <c r="AA56" s="121">
        <v>3237291.7980000004</v>
      </c>
      <c r="AB56" s="121">
        <v>2584772.3929999988</v>
      </c>
      <c r="AC56" s="121">
        <v>3291666.8769999994</v>
      </c>
      <c r="AD56" s="122">
        <v>2826752.6929999995</v>
      </c>
    </row>
    <row r="57" spans="2:30" ht="15" customHeight="1" x14ac:dyDescent="0.3">
      <c r="B57" s="49" t="s">
        <v>33</v>
      </c>
      <c r="C57" s="50">
        <v>173447.63800000001</v>
      </c>
      <c r="D57" s="50" t="s">
        <v>117</v>
      </c>
      <c r="E57" s="51" t="s">
        <v>118</v>
      </c>
      <c r="F57" s="50">
        <v>158.22584499999979</v>
      </c>
      <c r="G57" s="50" t="s">
        <v>117</v>
      </c>
      <c r="H57" s="51" t="s">
        <v>118</v>
      </c>
      <c r="I57" s="50">
        <v>1096.2029496508628</v>
      </c>
      <c r="J57" s="52" t="s">
        <v>117</v>
      </c>
      <c r="K57" s="53" t="s">
        <v>118</v>
      </c>
      <c r="L57" s="78"/>
      <c r="O57" s="78" t="s">
        <v>37</v>
      </c>
      <c r="P57" s="54">
        <v>295833.35300000006</v>
      </c>
      <c r="Q57" s="54">
        <v>4326010.9490000019</v>
      </c>
      <c r="R57" s="54">
        <v>405923.27100000012</v>
      </c>
      <c r="S57" s="54">
        <v>448188.69300000009</v>
      </c>
      <c r="T57" s="54">
        <v>155888.36800000002</v>
      </c>
      <c r="U57" s="78"/>
      <c r="X57" s="124" t="s">
        <v>35</v>
      </c>
      <c r="Y57" s="125"/>
      <c r="Z57" s="126">
        <v>-176628982.28321165</v>
      </c>
      <c r="AA57" s="126">
        <v>-234731677.88799977</v>
      </c>
      <c r="AB57" s="126">
        <v>-226706885.11699998</v>
      </c>
      <c r="AC57" s="126">
        <v>-245228941.58051568</v>
      </c>
      <c r="AD57" s="127">
        <v>-122681079.48000059</v>
      </c>
    </row>
    <row r="58" spans="2:30" ht="15" customHeight="1" x14ac:dyDescent="0.3">
      <c r="B58" s="62" t="s">
        <v>36</v>
      </c>
      <c r="C58" s="63">
        <v>74060.857000000004</v>
      </c>
      <c r="D58" s="63" t="s">
        <v>117</v>
      </c>
      <c r="E58" s="64" t="s">
        <v>118</v>
      </c>
      <c r="F58" s="63">
        <v>64.419717999999946</v>
      </c>
      <c r="G58" s="63" t="s">
        <v>117</v>
      </c>
      <c r="H58" s="64" t="s">
        <v>118</v>
      </c>
      <c r="I58" s="63">
        <v>1149.6613040125396</v>
      </c>
      <c r="J58" s="65" t="s">
        <v>117</v>
      </c>
      <c r="K58" s="66" t="s">
        <v>118</v>
      </c>
      <c r="L58" s="78"/>
      <c r="O58" s="78" t="s">
        <v>42</v>
      </c>
      <c r="P58" s="54">
        <v>1563177.9070000001</v>
      </c>
      <c r="Q58" s="54">
        <v>1123083.7899999998</v>
      </c>
      <c r="R58" s="54">
        <v>1074285.2049999998</v>
      </c>
      <c r="S58" s="54">
        <v>245523.97100000002</v>
      </c>
      <c r="T58" s="54">
        <v>206338.125</v>
      </c>
      <c r="U58" s="78"/>
      <c r="X58" s="57" t="s">
        <v>38</v>
      </c>
      <c r="Y58" s="58"/>
      <c r="Z58" s="59">
        <v>48904279.126999989</v>
      </c>
      <c r="AA58" s="59">
        <v>66669157.44599992</v>
      </c>
      <c r="AB58" s="59">
        <v>64005872.708999999</v>
      </c>
      <c r="AC58" s="59">
        <v>68417282.920999974</v>
      </c>
      <c r="AD58" s="118">
        <v>42167521.362999961</v>
      </c>
    </row>
    <row r="59" spans="2:30" ht="15" customHeight="1" x14ac:dyDescent="0.3">
      <c r="B59" s="49" t="s">
        <v>39</v>
      </c>
      <c r="C59" s="50">
        <v>100746.783</v>
      </c>
      <c r="D59" s="50" t="s">
        <v>117</v>
      </c>
      <c r="E59" s="51" t="s">
        <v>118</v>
      </c>
      <c r="F59" s="50">
        <v>88.693884999999952</v>
      </c>
      <c r="G59" s="50" t="s">
        <v>117</v>
      </c>
      <c r="H59" s="51" t="s">
        <v>118</v>
      </c>
      <c r="I59" s="50">
        <v>1135.8932242059309</v>
      </c>
      <c r="J59" s="52" t="s">
        <v>117</v>
      </c>
      <c r="K59" s="53" t="s">
        <v>118</v>
      </c>
      <c r="L59" s="78"/>
      <c r="O59" s="78" t="s">
        <v>44</v>
      </c>
      <c r="P59" s="54">
        <v>0.12300000000000001</v>
      </c>
      <c r="Q59" s="54">
        <v>0.154</v>
      </c>
      <c r="R59" s="54">
        <v>0.21300000000000008</v>
      </c>
      <c r="S59" s="54">
        <v>0.21100000000000008</v>
      </c>
      <c r="T59" s="54">
        <v>8.4000000000000005E-2</v>
      </c>
      <c r="U59" s="78"/>
      <c r="X59" s="119" t="s">
        <v>120</v>
      </c>
      <c r="Y59" s="120" t="s">
        <v>121</v>
      </c>
      <c r="Z59" s="121">
        <v>25778828.430000007</v>
      </c>
      <c r="AA59" s="121">
        <v>30560637.022000004</v>
      </c>
      <c r="AB59" s="121">
        <v>27961079.565999992</v>
      </c>
      <c r="AC59" s="121">
        <v>34574328.134999983</v>
      </c>
      <c r="AD59" s="122">
        <v>25031676.117999993</v>
      </c>
    </row>
    <row r="60" spans="2:30" ht="15" customHeight="1" x14ac:dyDescent="0.3">
      <c r="B60" s="62" t="s">
        <v>41</v>
      </c>
      <c r="C60" s="63">
        <v>58787.595000000001</v>
      </c>
      <c r="D60" s="63" t="s">
        <v>117</v>
      </c>
      <c r="E60" s="64" t="s">
        <v>118</v>
      </c>
      <c r="F60" s="63">
        <v>51.864489999999904</v>
      </c>
      <c r="G60" s="63" t="s">
        <v>117</v>
      </c>
      <c r="H60" s="64" t="s">
        <v>118</v>
      </c>
      <c r="I60" s="63">
        <v>1133.4844900624707</v>
      </c>
      <c r="J60" s="65" t="s">
        <v>117</v>
      </c>
      <c r="K60" s="66" t="s">
        <v>118</v>
      </c>
      <c r="O60" s="128" t="s">
        <v>46</v>
      </c>
      <c r="P60" s="90">
        <v>78848430.521000028</v>
      </c>
      <c r="Q60" s="90">
        <v>101869890.46299998</v>
      </c>
      <c r="R60" s="90">
        <v>98814515.663999975</v>
      </c>
      <c r="S60" s="90">
        <v>108181062.69100004</v>
      </c>
      <c r="T60" s="90">
        <v>69576482.466999978</v>
      </c>
      <c r="U60" s="78"/>
      <c r="X60" s="124" t="s">
        <v>122</v>
      </c>
      <c r="Y60" s="125" t="s">
        <v>123</v>
      </c>
      <c r="Z60" s="126">
        <v>10233850.020000001</v>
      </c>
      <c r="AA60" s="126">
        <v>14314236.671999998</v>
      </c>
      <c r="AB60" s="126">
        <v>13721397.065000003</v>
      </c>
      <c r="AC60" s="126">
        <v>14452834.981000001</v>
      </c>
      <c r="AD60" s="127">
        <v>9417280.879999999</v>
      </c>
    </row>
    <row r="61" spans="2:30" ht="15" customHeight="1" x14ac:dyDescent="0.3">
      <c r="B61" s="80" t="s">
        <v>43</v>
      </c>
      <c r="C61" s="81">
        <v>57382.44</v>
      </c>
      <c r="D61" s="81" t="s">
        <v>117</v>
      </c>
      <c r="E61" s="82" t="s">
        <v>118</v>
      </c>
      <c r="F61" s="81">
        <v>50.219225999999914</v>
      </c>
      <c r="G61" s="81" t="s">
        <v>117</v>
      </c>
      <c r="H61" s="82" t="s">
        <v>118</v>
      </c>
      <c r="I61" s="81">
        <v>1142.6388769910573</v>
      </c>
      <c r="J61" s="83" t="s">
        <v>117</v>
      </c>
      <c r="K61" s="84" t="s">
        <v>118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124</v>
      </c>
      <c r="Y61" s="120" t="s">
        <v>125</v>
      </c>
      <c r="Z61" s="121">
        <v>5711308.9380000001</v>
      </c>
      <c r="AA61" s="121">
        <v>10467891.242999999</v>
      </c>
      <c r="AB61" s="121">
        <v>10793863.035</v>
      </c>
      <c r="AC61" s="121">
        <v>8650789.379999999</v>
      </c>
      <c r="AD61" s="122">
        <v>2588213.7920000004</v>
      </c>
    </row>
    <row r="62" spans="2:30" ht="15" customHeight="1" x14ac:dyDescent="0.3">
      <c r="B62" s="85" t="s">
        <v>45</v>
      </c>
      <c r="C62" s="86">
        <v>837941.24900000007</v>
      </c>
      <c r="D62" s="86">
        <v>1237143.8959999999</v>
      </c>
      <c r="E62" s="87">
        <v>0.47640887410234156</v>
      </c>
      <c r="F62" s="86">
        <v>811.49457299999938</v>
      </c>
      <c r="G62" s="86">
        <v>1056.1872029999997</v>
      </c>
      <c r="H62" s="87">
        <v>0.30153329195462231</v>
      </c>
      <c r="I62" s="88">
        <v>1032.5900836307881</v>
      </c>
      <c r="J62" s="88">
        <v>1171.3301320883361</v>
      </c>
      <c r="K62" s="87">
        <v>0.13436120553251008</v>
      </c>
      <c r="O62" s="107" t="s">
        <v>131</v>
      </c>
      <c r="P62" s="6"/>
      <c r="V62" s="15"/>
      <c r="X62" s="124" t="s">
        <v>126</v>
      </c>
      <c r="Y62" s="125" t="s">
        <v>127</v>
      </c>
      <c r="Z62" s="126">
        <v>3167944.3959999993</v>
      </c>
      <c r="AA62" s="126">
        <v>5031110.2089999979</v>
      </c>
      <c r="AB62" s="126">
        <v>6942564.9040000001</v>
      </c>
      <c r="AC62" s="126">
        <v>6140564.0599999996</v>
      </c>
      <c r="AD62" s="127">
        <v>3205998.7010000004</v>
      </c>
    </row>
    <row r="63" spans="2:30" ht="15" customHeight="1" x14ac:dyDescent="0.3">
      <c r="B63" s="92" t="s">
        <v>47</v>
      </c>
      <c r="C63" s="93">
        <v>1447866.4970000002</v>
      </c>
      <c r="D63" s="93">
        <v>1237143.8959999999</v>
      </c>
      <c r="E63" s="94"/>
      <c r="F63" s="93">
        <v>1362.9311629999988</v>
      </c>
      <c r="G63" s="93">
        <v>1056.1872029999997</v>
      </c>
      <c r="H63" s="94"/>
      <c r="I63" s="93">
        <v>1062.3181392470674</v>
      </c>
      <c r="J63" s="93">
        <v>1171.3301320883361</v>
      </c>
      <c r="K63" s="94">
        <v>0.1026170869289047</v>
      </c>
      <c r="X63" s="119" t="s">
        <v>128</v>
      </c>
      <c r="Y63" s="120" t="s">
        <v>129</v>
      </c>
      <c r="Z63" s="121">
        <v>3708705.0339999995</v>
      </c>
      <c r="AA63" s="121">
        <v>4130754.3879999998</v>
      </c>
      <c r="AB63" s="121">
        <v>3871093.2450000001</v>
      </c>
      <c r="AC63" s="121">
        <v>4139882.7600000002</v>
      </c>
      <c r="AD63" s="122">
        <v>1846111.2659999996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303642.30899997801</v>
      </c>
      <c r="AA64" s="126">
        <v>2164527.9119999185</v>
      </c>
      <c r="AB64" s="126">
        <v>715874.8940000087</v>
      </c>
      <c r="AC64" s="126">
        <v>458883.60499998927</v>
      </c>
      <c r="AD64" s="127">
        <v>78240.605999961495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78848430.520999998</v>
      </c>
      <c r="AA65" s="98">
        <v>101869890.46299993</v>
      </c>
      <c r="AB65" s="98">
        <v>98814515.664000005</v>
      </c>
      <c r="AC65" s="98">
        <v>108181062.69099994</v>
      </c>
      <c r="AD65" s="131">
        <v>69576482.466999948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131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45658</v>
      </c>
      <c r="D68" s="32">
        <v>46023</v>
      </c>
      <c r="E68" s="33" t="s">
        <v>12</v>
      </c>
      <c r="F68" s="32">
        <v>45658</v>
      </c>
      <c r="G68" s="32">
        <v>46023</v>
      </c>
      <c r="H68" s="33" t="s">
        <v>12</v>
      </c>
      <c r="I68" s="32">
        <v>45658</v>
      </c>
      <c r="J68" s="32">
        <v>46023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789863.21299999999</v>
      </c>
      <c r="D69" s="40">
        <v>935382.46799999999</v>
      </c>
      <c r="E69" s="41">
        <v>0.18423348828628131</v>
      </c>
      <c r="F69" s="40">
        <v>3594.0343639999974</v>
      </c>
      <c r="G69" s="40">
        <v>4247.3071899999968</v>
      </c>
      <c r="H69" s="41">
        <v>0.18176588196917973</v>
      </c>
      <c r="I69" s="40">
        <v>219.77063461377648</v>
      </c>
      <c r="J69" s="42">
        <v>220.22953041924916</v>
      </c>
      <c r="K69" s="43">
        <v>2.0880669807372687E-3</v>
      </c>
      <c r="O69" s="14"/>
      <c r="P69" s="6"/>
      <c r="Q69" s="6"/>
      <c r="R69" s="6"/>
      <c r="S69" s="6"/>
      <c r="T69" s="6"/>
      <c r="X69" s="27" t="s">
        <v>132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321944.93300000002</v>
      </c>
      <c r="D70" s="50">
        <v>334851.89</v>
      </c>
      <c r="E70" s="51">
        <v>4.009057350189759E-2</v>
      </c>
      <c r="F70" s="50">
        <v>1419.4886709999998</v>
      </c>
      <c r="G70" s="50">
        <v>1514.0574459999991</v>
      </c>
      <c r="H70" s="51">
        <v>6.6621718744241595E-2</v>
      </c>
      <c r="I70" s="50">
        <v>226.80345365010669</v>
      </c>
      <c r="J70" s="52">
        <v>221.16194526479032</v>
      </c>
      <c r="K70" s="53">
        <v>-2.487399682202196E-2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45658</v>
      </c>
      <c r="AA70" s="36"/>
      <c r="AB70" s="35">
        <v>46023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209332.41</v>
      </c>
      <c r="D71" s="63">
        <v>226489.272</v>
      </c>
      <c r="E71" s="64">
        <v>8.1959893358128311E-2</v>
      </c>
      <c r="F71" s="63">
        <v>871.29790900000069</v>
      </c>
      <c r="G71" s="63">
        <v>983.02920600000027</v>
      </c>
      <c r="H71" s="64">
        <v>0.1282354701484765</v>
      </c>
      <c r="I71" s="63">
        <v>240.25354340658683</v>
      </c>
      <c r="J71" s="65">
        <v>230.39933159422318</v>
      </c>
      <c r="K71" s="66">
        <v>-4.101588543768997E-2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48515.455000000002</v>
      </c>
      <c r="D72" s="50">
        <v>120923.33</v>
      </c>
      <c r="E72" s="51">
        <v>1.4924702860150441</v>
      </c>
      <c r="F72" s="50">
        <v>178.3475280000001</v>
      </c>
      <c r="G72" s="50">
        <v>473.87521499999986</v>
      </c>
      <c r="H72" s="51">
        <v>1.6570327063910839</v>
      </c>
      <c r="I72" s="50">
        <v>272.0276279915692</v>
      </c>
      <c r="J72" s="52">
        <v>255.17968902425091</v>
      </c>
      <c r="K72" s="53">
        <v>-6.1934661165521265E-2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25305264.809999984</v>
      </c>
      <c r="AA72" s="60">
        <v>0.38962792767171939</v>
      </c>
      <c r="AB72" s="59">
        <v>27408961.103999987</v>
      </c>
      <c r="AC72" s="60">
        <v>0.39394002300993053</v>
      </c>
      <c r="AD72" s="61">
        <v>8.3132751614939729E-2</v>
      </c>
    </row>
    <row r="73" spans="2:30" ht="15" customHeight="1" x14ac:dyDescent="0.3">
      <c r="B73" s="62" t="s">
        <v>27</v>
      </c>
      <c r="C73" s="63">
        <v>18182.419999999998</v>
      </c>
      <c r="D73" s="63">
        <v>66772.210999999996</v>
      </c>
      <c r="E73" s="64">
        <v>2.6723500502133382</v>
      </c>
      <c r="F73" s="63">
        <v>38.92812999999996</v>
      </c>
      <c r="G73" s="63">
        <v>250.44947900000008</v>
      </c>
      <c r="H73" s="64">
        <v>5.4336375520735354</v>
      </c>
      <c r="I73" s="63">
        <v>467.07663584148577</v>
      </c>
      <c r="J73" s="65">
        <v>266.60950250968568</v>
      </c>
      <c r="K73" s="66">
        <v>-0.42919537812170439</v>
      </c>
      <c r="O73" s="14"/>
      <c r="P73" s="6"/>
      <c r="Q73" s="6"/>
      <c r="R73" s="6"/>
      <c r="S73" s="6"/>
      <c r="T73" s="6"/>
      <c r="X73" s="124" t="s">
        <v>109</v>
      </c>
      <c r="Y73" s="125" t="s">
        <v>110</v>
      </c>
      <c r="Z73" s="126">
        <v>7894396.9129999988</v>
      </c>
      <c r="AA73" s="134">
        <v>0.12155089197939163</v>
      </c>
      <c r="AB73" s="126">
        <v>7630313.5190000003</v>
      </c>
      <c r="AC73" s="134">
        <v>0.10966799769762793</v>
      </c>
      <c r="AD73" s="135">
        <v>-3.3452003605889444E-2</v>
      </c>
    </row>
    <row r="74" spans="2:30" ht="15" customHeight="1" x14ac:dyDescent="0.3">
      <c r="B74" s="49" t="s">
        <v>29</v>
      </c>
      <c r="C74" s="50">
        <v>93247.547999999995</v>
      </c>
      <c r="D74" s="50">
        <v>102499.508</v>
      </c>
      <c r="E74" s="51">
        <v>9.9219338185707648E-2</v>
      </c>
      <c r="F74" s="50">
        <v>369.53336100000007</v>
      </c>
      <c r="G74" s="50">
        <v>435.49820400000021</v>
      </c>
      <c r="H74" s="51">
        <v>0.17850849195723936</v>
      </c>
      <c r="I74" s="50">
        <v>252.33864609046753</v>
      </c>
      <c r="J74" s="52">
        <v>235.36149416588628</v>
      </c>
      <c r="K74" s="53">
        <v>-6.7279238387031093E-2</v>
      </c>
      <c r="O74" s="14"/>
      <c r="P74" s="6"/>
      <c r="Q74" s="6"/>
      <c r="R74" s="6"/>
      <c r="S74" s="6"/>
      <c r="T74" s="6"/>
      <c r="X74" s="119" t="s">
        <v>111</v>
      </c>
      <c r="Y74" s="74" t="s">
        <v>112</v>
      </c>
      <c r="Z74" s="75">
        <v>7094494.0239999993</v>
      </c>
      <c r="AA74" s="76">
        <v>0.10923469978303375</v>
      </c>
      <c r="AB74" s="75">
        <v>9755257.0410000011</v>
      </c>
      <c r="AC74" s="76">
        <v>0.14020911513638115</v>
      </c>
      <c r="AD74" s="77">
        <v>0.37504619892537699</v>
      </c>
    </row>
    <row r="75" spans="2:30" ht="15" customHeight="1" x14ac:dyDescent="0.3">
      <c r="B75" s="62" t="s">
        <v>31</v>
      </c>
      <c r="C75" s="63">
        <v>499466.38099999999</v>
      </c>
      <c r="D75" s="63" t="s">
        <v>117</v>
      </c>
      <c r="E75" s="64" t="s">
        <v>118</v>
      </c>
      <c r="F75" s="63">
        <v>2433.9661079999964</v>
      </c>
      <c r="G75" s="63" t="s">
        <v>117</v>
      </c>
      <c r="H75" s="64" t="s">
        <v>118</v>
      </c>
      <c r="I75" s="63">
        <v>205.20679370117207</v>
      </c>
      <c r="J75" s="65" t="s">
        <v>117</v>
      </c>
      <c r="K75" s="66" t="s">
        <v>118</v>
      </c>
      <c r="O75" s="14"/>
      <c r="P75" s="6"/>
      <c r="Q75" s="6"/>
      <c r="R75" s="6"/>
      <c r="S75" s="6"/>
      <c r="T75" s="6"/>
      <c r="X75" s="124" t="s">
        <v>115</v>
      </c>
      <c r="Y75" s="125" t="s">
        <v>116</v>
      </c>
      <c r="Z75" s="126">
        <v>4609118.5580000002</v>
      </c>
      <c r="AA75" s="134">
        <v>7.0967102127978271E-2</v>
      </c>
      <c r="AB75" s="126">
        <v>4396411.7240000004</v>
      </c>
      <c r="AC75" s="134">
        <v>6.3188186124315981E-2</v>
      </c>
      <c r="AD75" s="135">
        <v>-4.6149134877601861E-2</v>
      </c>
    </row>
    <row r="76" spans="2:30" ht="15" customHeight="1" x14ac:dyDescent="0.3">
      <c r="B76" s="49" t="s">
        <v>33</v>
      </c>
      <c r="C76" s="50">
        <v>1355526.084</v>
      </c>
      <c r="D76" s="50" t="s">
        <v>117</v>
      </c>
      <c r="E76" s="51" t="s">
        <v>118</v>
      </c>
      <c r="F76" s="50">
        <v>6848.6682889999884</v>
      </c>
      <c r="G76" s="50" t="s">
        <v>117</v>
      </c>
      <c r="H76" s="51" t="s">
        <v>118</v>
      </c>
      <c r="I76" s="50">
        <v>197.92549833041014</v>
      </c>
      <c r="J76" s="52" t="s">
        <v>117</v>
      </c>
      <c r="K76" s="53" t="s">
        <v>118</v>
      </c>
      <c r="O76" s="14"/>
      <c r="P76" s="6"/>
      <c r="Q76" s="6"/>
      <c r="R76" s="6"/>
      <c r="S76" s="6"/>
      <c r="T76" s="6"/>
      <c r="X76" s="119" t="s">
        <v>113</v>
      </c>
      <c r="Y76" s="74" t="s">
        <v>114</v>
      </c>
      <c r="Z76" s="75">
        <v>2309023.7119999998</v>
      </c>
      <c r="AA76" s="76">
        <v>3.5552290426769162E-2</v>
      </c>
      <c r="AB76" s="75">
        <v>2562525.4239999996</v>
      </c>
      <c r="AC76" s="76">
        <v>3.6830338832024211E-2</v>
      </c>
      <c r="AD76" s="77">
        <v>0.10978740091864411</v>
      </c>
    </row>
    <row r="77" spans="2:30" ht="15" customHeight="1" x14ac:dyDescent="0.3">
      <c r="B77" s="62" t="s">
        <v>36</v>
      </c>
      <c r="C77" s="63">
        <v>1500953.9080000001</v>
      </c>
      <c r="D77" s="63" t="s">
        <v>117</v>
      </c>
      <c r="E77" s="64" t="s">
        <v>118</v>
      </c>
      <c r="F77" s="63">
        <v>7563.0696669999961</v>
      </c>
      <c r="G77" s="63" t="s">
        <v>117</v>
      </c>
      <c r="H77" s="64" t="s">
        <v>118</v>
      </c>
      <c r="I77" s="63">
        <v>198.4582945928853</v>
      </c>
      <c r="J77" s="65" t="s">
        <v>117</v>
      </c>
      <c r="K77" s="66" t="s">
        <v>118</v>
      </c>
      <c r="X77" s="124" t="s">
        <v>119</v>
      </c>
      <c r="Y77" s="125" t="s">
        <v>112</v>
      </c>
      <c r="Z77" s="126">
        <v>2927914.0479999995</v>
      </c>
      <c r="AA77" s="134">
        <v>4.5081412563299533E-2</v>
      </c>
      <c r="AB77" s="126">
        <v>2826752.6929999995</v>
      </c>
      <c r="AC77" s="134">
        <v>4.0627990849360994E-2</v>
      </c>
      <c r="AD77" s="135">
        <v>-3.4550657342247229E-2</v>
      </c>
    </row>
    <row r="78" spans="2:30" ht="15" customHeight="1" x14ac:dyDescent="0.3">
      <c r="B78" s="49" t="s">
        <v>39</v>
      </c>
      <c r="C78" s="50">
        <v>1346692.287</v>
      </c>
      <c r="D78" s="50" t="s">
        <v>117</v>
      </c>
      <c r="E78" s="51" t="s">
        <v>118</v>
      </c>
      <c r="F78" s="50">
        <v>6500.5209349999932</v>
      </c>
      <c r="G78" s="50" t="s">
        <v>117</v>
      </c>
      <c r="H78" s="51" t="s">
        <v>118</v>
      </c>
      <c r="I78" s="50">
        <v>207.16682562303006</v>
      </c>
      <c r="J78" s="52" t="s">
        <v>117</v>
      </c>
      <c r="K78" s="53" t="s">
        <v>118</v>
      </c>
      <c r="O78" s="18" t="s">
        <v>133</v>
      </c>
      <c r="S78" s="26"/>
      <c r="T78" s="26"/>
      <c r="X78" s="119" t="s">
        <v>35</v>
      </c>
      <c r="Y78" s="74"/>
      <c r="Z78" s="75">
        <v>470317.5549999848</v>
      </c>
      <c r="AA78" s="76">
        <v>7.2415307912469971E-3</v>
      </c>
      <c r="AB78" s="75">
        <v>237700.70299998671</v>
      </c>
      <c r="AC78" s="76">
        <v>3.4163943702202521E-3</v>
      </c>
      <c r="AD78" s="77">
        <v>-0.49459529955246007</v>
      </c>
    </row>
    <row r="79" spans="2:30" ht="15" customHeight="1" x14ac:dyDescent="0.3">
      <c r="B79" s="62" t="s">
        <v>41</v>
      </c>
      <c r="C79" s="63">
        <v>1070484.8999999999</v>
      </c>
      <c r="D79" s="63" t="s">
        <v>117</v>
      </c>
      <c r="E79" s="64" t="s">
        <v>118</v>
      </c>
      <c r="F79" s="63">
        <v>5032.782860999996</v>
      </c>
      <c r="G79" s="63" t="s">
        <v>117</v>
      </c>
      <c r="H79" s="64" t="s">
        <v>118</v>
      </c>
      <c r="I79" s="63">
        <v>212.70238147872297</v>
      </c>
      <c r="J79" s="65" t="s">
        <v>117</v>
      </c>
      <c r="K79" s="66" t="s">
        <v>118</v>
      </c>
      <c r="O79" s="34" t="s">
        <v>13</v>
      </c>
      <c r="P79" s="35">
        <v>45658</v>
      </c>
      <c r="Q79" s="36"/>
      <c r="R79" s="35">
        <v>46023</v>
      </c>
      <c r="S79" s="36"/>
      <c r="T79" s="37" t="s">
        <v>14</v>
      </c>
      <c r="X79" s="57" t="s">
        <v>38</v>
      </c>
      <c r="Y79" s="58"/>
      <c r="Z79" s="59">
        <v>39641991.309999995</v>
      </c>
      <c r="AA79" s="60">
        <v>0.61037207232828072</v>
      </c>
      <c r="AB79" s="59">
        <v>42167521.362999961</v>
      </c>
      <c r="AC79" s="60">
        <v>0.60605997699006953</v>
      </c>
      <c r="AD79" s="61">
        <v>6.3708455845478212E-2</v>
      </c>
    </row>
    <row r="80" spans="2:30" ht="15" customHeight="1" x14ac:dyDescent="0.3">
      <c r="B80" s="80" t="s">
        <v>43</v>
      </c>
      <c r="C80" s="81">
        <v>1319980.591</v>
      </c>
      <c r="D80" s="81" t="s">
        <v>117</v>
      </c>
      <c r="E80" s="82" t="s">
        <v>118</v>
      </c>
      <c r="F80" s="81">
        <v>6127.590027999996</v>
      </c>
      <c r="G80" s="81" t="s">
        <v>117</v>
      </c>
      <c r="H80" s="82" t="s">
        <v>118</v>
      </c>
      <c r="I80" s="81">
        <v>215.41594410989549</v>
      </c>
      <c r="J80" s="83" t="s">
        <v>117</v>
      </c>
      <c r="K80" s="84" t="s">
        <v>118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120</v>
      </c>
      <c r="Y80" s="120" t="s">
        <v>121</v>
      </c>
      <c r="Z80" s="121">
        <v>23854806.951999992</v>
      </c>
      <c r="AA80" s="136">
        <v>0.36729506952417812</v>
      </c>
      <c r="AB80" s="121">
        <v>25031676.117999993</v>
      </c>
      <c r="AC80" s="136">
        <v>0.35977208433715357</v>
      </c>
      <c r="AD80" s="137">
        <v>4.9334675747662343E-2</v>
      </c>
    </row>
    <row r="81" spans="2:40" ht="15" customHeight="1" x14ac:dyDescent="0.3">
      <c r="B81" s="85" t="s">
        <v>45</v>
      </c>
      <c r="C81" s="86">
        <v>1481085.9789999998</v>
      </c>
      <c r="D81" s="86">
        <v>1786918.6789999998</v>
      </c>
      <c r="E81" s="87">
        <v>0.20649219851942169</v>
      </c>
      <c r="F81" s="86">
        <v>6471.6299629999985</v>
      </c>
      <c r="G81" s="86">
        <v>7904.2167399999962</v>
      </c>
      <c r="H81" s="87">
        <v>0.22136413626713369</v>
      </c>
      <c r="I81" s="88">
        <v>228.85826097409088</v>
      </c>
      <c r="J81" s="88">
        <v>226.07156885730851</v>
      </c>
      <c r="K81" s="87">
        <v>-1.2176497824117671E-2</v>
      </c>
      <c r="O81" s="26" t="s">
        <v>21</v>
      </c>
      <c r="P81" s="54">
        <v>48412800.737000018</v>
      </c>
      <c r="Q81" s="55">
        <v>0.7454171835612261</v>
      </c>
      <c r="R81" s="54">
        <v>48326627.991999976</v>
      </c>
      <c r="S81" s="55">
        <v>0.69458279979763604</v>
      </c>
      <c r="T81" s="138">
        <v>-1.779957855943326E-3</v>
      </c>
      <c r="X81" s="67" t="s">
        <v>122</v>
      </c>
      <c r="Y81" s="125" t="s">
        <v>123</v>
      </c>
      <c r="Z81" s="126">
        <v>7608584.4120000005</v>
      </c>
      <c r="AA81" s="134">
        <v>0.11715020566753395</v>
      </c>
      <c r="AB81" s="126">
        <v>9417280.879999999</v>
      </c>
      <c r="AC81" s="134">
        <v>0.1353514944430628</v>
      </c>
      <c r="AD81" s="135">
        <v>0.23771786840498002</v>
      </c>
    </row>
    <row r="82" spans="2:40" ht="15" customHeight="1" x14ac:dyDescent="0.3">
      <c r="B82" s="92" t="s">
        <v>47</v>
      </c>
      <c r="C82" s="93">
        <v>8574190.1300000008</v>
      </c>
      <c r="D82" s="93">
        <v>1786918.6789999998</v>
      </c>
      <c r="E82" s="94"/>
      <c r="F82" s="93">
        <v>40978.227850999967</v>
      </c>
      <c r="G82" s="93">
        <v>7904.2167399999962</v>
      </c>
      <c r="H82" s="94"/>
      <c r="I82" s="93">
        <v>209.2376996188421</v>
      </c>
      <c r="J82" s="93">
        <v>226.07156885730851</v>
      </c>
      <c r="K82" s="94">
        <v>8.0453327813925668E-2</v>
      </c>
      <c r="O82" s="26" t="s">
        <v>24</v>
      </c>
      <c r="P82" s="54">
        <v>5385233.0989999995</v>
      </c>
      <c r="Q82" s="55">
        <v>8.2917022530558562E-2</v>
      </c>
      <c r="R82" s="139">
        <v>7689731.2940000026</v>
      </c>
      <c r="S82" s="55">
        <v>0.11052198992162662</v>
      </c>
      <c r="T82" s="138">
        <v>0.42792914487358635</v>
      </c>
      <c r="X82" s="119" t="s">
        <v>124</v>
      </c>
      <c r="Y82" s="120" t="s">
        <v>125</v>
      </c>
      <c r="Z82" s="121">
        <v>2517139.341</v>
      </c>
      <c r="AA82" s="136">
        <v>3.8756669509627945E-2</v>
      </c>
      <c r="AB82" s="121">
        <v>2588213.7920000004</v>
      </c>
      <c r="AC82" s="136">
        <v>3.719954933375063E-2</v>
      </c>
      <c r="AD82" s="137">
        <v>2.8236200452758466E-2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4649222.0990000004</v>
      </c>
      <c r="Q83" s="55">
        <v>7.1584580731322192E-2</v>
      </c>
      <c r="R83" s="139">
        <v>6077748.2100000009</v>
      </c>
      <c r="S83" s="55">
        <v>8.7353484891718514E-2</v>
      </c>
      <c r="T83" s="138">
        <v>0.30726131825521125</v>
      </c>
      <c r="X83" s="67" t="s">
        <v>126</v>
      </c>
      <c r="Y83" s="125" t="s">
        <v>127</v>
      </c>
      <c r="Z83" s="126">
        <v>3273789.8710000003</v>
      </c>
      <c r="AA83" s="134">
        <v>5.0406900407788953E-2</v>
      </c>
      <c r="AB83" s="126">
        <v>3205998.7010000004</v>
      </c>
      <c r="AC83" s="134">
        <v>4.607876953998935E-2</v>
      </c>
      <c r="AD83" s="135">
        <v>-2.0707245324603767E-2</v>
      </c>
    </row>
    <row r="84" spans="2:40" ht="15" customHeight="1" x14ac:dyDescent="0.3">
      <c r="O84" s="26" t="s">
        <v>30</v>
      </c>
      <c r="P84" s="54">
        <v>2024814.9709999999</v>
      </c>
      <c r="Q84" s="55">
        <v>3.1176297382892414E-2</v>
      </c>
      <c r="R84" s="139">
        <v>1599245.8889999997</v>
      </c>
      <c r="S84" s="55">
        <v>2.298543749690881E-2</v>
      </c>
      <c r="T84" s="138">
        <v>-0.21017677570302803</v>
      </c>
      <c r="X84" s="119" t="s">
        <v>49</v>
      </c>
      <c r="Y84" s="120"/>
      <c r="Z84" s="121">
        <v>2387670.7340000048</v>
      </c>
      <c r="AA84" s="136">
        <v>3.6763227219151776E-2</v>
      </c>
      <c r="AB84" s="121">
        <v>1924351.8719999641</v>
      </c>
      <c r="AC84" s="136">
        <v>2.7658079336113063E-2</v>
      </c>
      <c r="AD84" s="137">
        <v>-0.19404637976353392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4475185.2139999997</v>
      </c>
      <c r="Q85" s="55">
        <v>6.8904915794000723E-2</v>
      </c>
      <c r="R85" s="54">
        <v>5883129.0819999995</v>
      </c>
      <c r="S85" s="55">
        <v>8.4556287892110074E-2</v>
      </c>
      <c r="T85" s="138">
        <v>0.31461130672210874</v>
      </c>
      <c r="X85" s="96" t="s">
        <v>50</v>
      </c>
      <c r="Y85" s="97"/>
      <c r="Z85" s="98">
        <v>64947256.119999975</v>
      </c>
      <c r="AA85" s="100">
        <v>1</v>
      </c>
      <c r="AB85" s="98">
        <v>69576482.466999948</v>
      </c>
      <c r="AC85" s="99">
        <v>1</v>
      </c>
      <c r="AD85" s="100">
        <v>7.1276703952616108E-2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1691428.868</v>
      </c>
      <c r="Q86" s="55">
        <v>2.6043115122135811E-2</v>
      </c>
      <c r="R86" s="139">
        <v>2702650.4930000002</v>
      </c>
      <c r="S86" s="55">
        <v>3.884431056545383E-2</v>
      </c>
      <c r="T86" s="138">
        <v>0.59785051806269651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1110949.0390000001</v>
      </c>
      <c r="Q87" s="55">
        <v>1.7105403759434444E-2</v>
      </c>
      <c r="R87" s="54">
        <v>1568152.1429999999</v>
      </c>
      <c r="S87" s="55">
        <v>2.253853726715449E-2</v>
      </c>
      <c r="T87" s="138">
        <v>0.41154282325275926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40</v>
      </c>
      <c r="P88" s="54">
        <v>1029767.9690000002</v>
      </c>
      <c r="Q88" s="55">
        <v>1.5855449953071858E-2</v>
      </c>
      <c r="R88" s="54">
        <v>1250099.8689999999</v>
      </c>
      <c r="S88" s="55">
        <v>1.7967276077702269E-2</v>
      </c>
      <c r="T88" s="138">
        <v>0.21396266599160432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37</v>
      </c>
      <c r="P89" s="54">
        <v>428519.12600000005</v>
      </c>
      <c r="Q89" s="55">
        <v>6.5979558121477102E-3</v>
      </c>
      <c r="R89" s="54">
        <v>155888.36800000002</v>
      </c>
      <c r="S89" s="55">
        <v>2.2405324683370943E-3</v>
      </c>
      <c r="T89" s="138">
        <v>-0.6362160787194362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214520.08900000001</v>
      </c>
      <c r="Q90" s="55">
        <v>3.3029892533664737E-3</v>
      </c>
      <c r="R90" s="139">
        <v>206338.125</v>
      </c>
      <c r="S90" s="55">
        <v>2.9656303061579158E-3</v>
      </c>
      <c r="T90" s="138">
        <v>-3.814078223694941E-2</v>
      </c>
      <c r="U90" s="78"/>
      <c r="X90" s="48" t="s">
        <v>15</v>
      </c>
      <c r="Y90" s="48" t="s">
        <v>16</v>
      </c>
      <c r="Z90" s="117">
        <v>2022</v>
      </c>
      <c r="AA90" s="117">
        <v>2023</v>
      </c>
      <c r="AB90" s="117">
        <v>2024</v>
      </c>
      <c r="AC90" s="117">
        <v>2025</v>
      </c>
      <c r="AD90" s="117">
        <v>2026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0.12300000000000004</v>
      </c>
      <c r="Q91" s="55">
        <v>1.8938444415994828E-9</v>
      </c>
      <c r="R91" s="54">
        <v>8.4000000000000005E-2</v>
      </c>
      <c r="S91" s="55">
        <v>1.2073044945875365E-9</v>
      </c>
      <c r="T91" s="138">
        <v>-0.31707317073170749</v>
      </c>
      <c r="X91" s="57" t="s">
        <v>22</v>
      </c>
      <c r="Y91" s="58"/>
      <c r="Z91" s="59">
        <v>17523866.278999999</v>
      </c>
      <c r="AA91" s="59">
        <v>18498762.057</v>
      </c>
      <c r="AB91" s="59">
        <v>15145079.137</v>
      </c>
      <c r="AC91" s="59">
        <v>15811160.83</v>
      </c>
      <c r="AD91" s="118">
        <v>11368409.02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64947256.12000002</v>
      </c>
      <c r="Q92" s="99">
        <v>1</v>
      </c>
      <c r="R92" s="90">
        <v>69576482.466999978</v>
      </c>
      <c r="S92" s="99">
        <v>1.0000000000000002</v>
      </c>
      <c r="T92" s="141">
        <v>7.127670395261583E-2</v>
      </c>
      <c r="U92" s="78"/>
      <c r="X92" s="67" t="s">
        <v>109</v>
      </c>
      <c r="Y92" s="68" t="s">
        <v>110</v>
      </c>
      <c r="Z92" s="142">
        <v>6558909.3159999996</v>
      </c>
      <c r="AA92" s="142">
        <v>6750014.3550000004</v>
      </c>
      <c r="AB92" s="142">
        <v>6108117.091</v>
      </c>
      <c r="AC92" s="142">
        <v>6385216.2010000004</v>
      </c>
      <c r="AD92" s="142">
        <v>3162692.1540000001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111</v>
      </c>
      <c r="Y93" s="120" t="s">
        <v>112</v>
      </c>
      <c r="Z93" s="121">
        <v>5169141.7939999998</v>
      </c>
      <c r="AA93" s="121">
        <v>5402812.841</v>
      </c>
      <c r="AB93" s="121">
        <v>4140942.693</v>
      </c>
      <c r="AC93" s="121">
        <v>3641362.0329999998</v>
      </c>
      <c r="AD93" s="122">
        <v>4065358.7370000002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115</v>
      </c>
      <c r="Y94" s="68" t="s">
        <v>116</v>
      </c>
      <c r="Z94" s="142">
        <v>1871416.04</v>
      </c>
      <c r="AA94" s="142">
        <v>2115768.0070000002</v>
      </c>
      <c r="AB94" s="142">
        <v>1913234.9350000001</v>
      </c>
      <c r="AC94" s="142">
        <v>2307893.9819999998</v>
      </c>
      <c r="AD94" s="142">
        <v>1793843.4509999999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113</v>
      </c>
      <c r="Y95" s="120" t="s">
        <v>114</v>
      </c>
      <c r="Z95" s="121">
        <v>2393241.469</v>
      </c>
      <c r="AA95" s="121">
        <v>2066059.1680000001</v>
      </c>
      <c r="AB95" s="121">
        <v>1643744.9310000001</v>
      </c>
      <c r="AC95" s="121">
        <v>1942017.2439999999</v>
      </c>
      <c r="AD95" s="122">
        <v>1076554.6410000001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119</v>
      </c>
      <c r="Y96" s="68" t="s">
        <v>112</v>
      </c>
      <c r="Z96" s="142">
        <v>1383976.233</v>
      </c>
      <c r="AA96" s="142">
        <v>1750407.4879999999</v>
      </c>
      <c r="AB96" s="142">
        <v>1164393.061</v>
      </c>
      <c r="AC96" s="142">
        <v>1302204.5689999999</v>
      </c>
      <c r="AD96" s="142">
        <v>1171711.2109999999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147181.42700000107</v>
      </c>
      <c r="AA97" s="121">
        <v>413700.19799999893</v>
      </c>
      <c r="AB97" s="121">
        <v>174646.42599999905</v>
      </c>
      <c r="AC97" s="121">
        <v>232466.80099999905</v>
      </c>
      <c r="AD97" s="122">
        <v>98248.825999999419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29091232.258000001</v>
      </c>
      <c r="AA98" s="59">
        <v>34745857.369999997</v>
      </c>
      <c r="AB98" s="59">
        <v>27804684.385000002</v>
      </c>
      <c r="AC98" s="59">
        <v>27724789.870000001</v>
      </c>
      <c r="AD98" s="118">
        <v>17763605.109000001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2022</v>
      </c>
      <c r="Q99" s="117">
        <v>2023</v>
      </c>
      <c r="R99" s="117">
        <v>2024</v>
      </c>
      <c r="S99" s="117">
        <v>2025</v>
      </c>
      <c r="T99" s="117">
        <v>2026</v>
      </c>
      <c r="X99" s="119" t="s">
        <v>120</v>
      </c>
      <c r="Y99" s="120" t="s">
        <v>121</v>
      </c>
      <c r="Z99" s="121">
        <v>15127873.083000001</v>
      </c>
      <c r="AA99" s="121">
        <v>15985624.120999999</v>
      </c>
      <c r="AB99" s="121">
        <v>12054054.727</v>
      </c>
      <c r="AC99" s="121">
        <v>13836796.5</v>
      </c>
      <c r="AD99" s="122">
        <v>10503007.753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31815795.760000002</v>
      </c>
      <c r="Q100" s="54">
        <v>38917721.799999997</v>
      </c>
      <c r="R100" s="54">
        <v>31489700.002999999</v>
      </c>
      <c r="S100" s="54">
        <v>34505104.762999997</v>
      </c>
      <c r="T100" s="54">
        <v>20242967.695</v>
      </c>
      <c r="X100" s="67" t="s">
        <v>122</v>
      </c>
      <c r="Y100" s="125" t="s">
        <v>123</v>
      </c>
      <c r="Z100" s="126">
        <v>6019481.4519999996</v>
      </c>
      <c r="AA100" s="126">
        <v>7396427.6940000001</v>
      </c>
      <c r="AB100" s="126">
        <v>6020448.9079999998</v>
      </c>
      <c r="AC100" s="126">
        <v>5909690.9890000001</v>
      </c>
      <c r="AD100" s="127">
        <v>3962442.8280000002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4897244.5619999999</v>
      </c>
      <c r="Q101" s="54">
        <v>3776306.4190000002</v>
      </c>
      <c r="R101" s="54">
        <v>3680718.4360000002</v>
      </c>
      <c r="S101" s="54">
        <v>3497530.702</v>
      </c>
      <c r="T101" s="54">
        <v>3231393.06</v>
      </c>
      <c r="X101" s="119" t="s">
        <v>124</v>
      </c>
      <c r="Y101" s="120" t="s">
        <v>125</v>
      </c>
      <c r="Z101" s="121">
        <v>3515107.5249999999</v>
      </c>
      <c r="AA101" s="121">
        <v>5446827.9210000001</v>
      </c>
      <c r="AB101" s="121">
        <v>4673796.2479999997</v>
      </c>
      <c r="AC101" s="121">
        <v>3628430.7919999999</v>
      </c>
      <c r="AD101" s="122">
        <v>1125372.368</v>
      </c>
    </row>
    <row r="102" spans="2:30" ht="15" customHeight="1" x14ac:dyDescent="0.3">
      <c r="L102" s="78"/>
      <c r="O102" s="26" t="s">
        <v>26</v>
      </c>
      <c r="P102" s="54">
        <v>4536622.4179999996</v>
      </c>
      <c r="Q102" s="54">
        <v>3222534.9180000001</v>
      </c>
      <c r="R102" s="54">
        <v>3182288.0049999999</v>
      </c>
      <c r="S102" s="54">
        <v>2672733.233</v>
      </c>
      <c r="T102" s="54">
        <v>2543214.4249999998</v>
      </c>
      <c r="X102" s="67" t="s">
        <v>126</v>
      </c>
      <c r="Y102" s="125" t="s">
        <v>127</v>
      </c>
      <c r="Z102" s="126">
        <v>1938745.602</v>
      </c>
      <c r="AA102" s="126">
        <v>2631853.2859999998</v>
      </c>
      <c r="AB102" s="126">
        <v>3005400.6170000001</v>
      </c>
      <c r="AC102" s="126">
        <v>2483702.057</v>
      </c>
      <c r="AD102" s="127">
        <v>1352274.416</v>
      </c>
    </row>
    <row r="103" spans="2:30" ht="15" customHeight="1" x14ac:dyDescent="0.3">
      <c r="L103" s="78"/>
      <c r="M103" s="26"/>
      <c r="O103" s="26" t="s">
        <v>28</v>
      </c>
      <c r="P103" s="54">
        <v>5365435.7970000003</v>
      </c>
      <c r="Q103" s="54">
        <v>7328056.2899999991</v>
      </c>
      <c r="R103" s="54">
        <v>4597057.0779999997</v>
      </c>
      <c r="S103" s="54">
        <v>2860582.0019999999</v>
      </c>
      <c r="T103" s="54">
        <v>3114438.9490000005</v>
      </c>
      <c r="U103" s="78"/>
      <c r="X103" s="119" t="s">
        <v>128</v>
      </c>
      <c r="Y103" s="120" t="s">
        <v>129</v>
      </c>
      <c r="Z103" s="121">
        <v>2299571.5780000002</v>
      </c>
      <c r="AA103" s="121">
        <v>2178134.1170000001</v>
      </c>
      <c r="AB103" s="121">
        <v>1709936.804</v>
      </c>
      <c r="AC103" s="121">
        <v>1692108.7050000001</v>
      </c>
      <c r="AD103" s="122">
        <v>791207.58</v>
      </c>
    </row>
    <row r="104" spans="2:30" ht="15" customHeight="1" x14ac:dyDescent="0.3">
      <c r="O104" s="78" t="s">
        <v>32</v>
      </c>
      <c r="P104" s="54">
        <v>1234936.476</v>
      </c>
      <c r="Q104" s="54">
        <v>1126856.3859999999</v>
      </c>
      <c r="R104" s="54">
        <v>1143168.068</v>
      </c>
      <c r="S104" s="54">
        <v>756934.73800000001</v>
      </c>
      <c r="T104" s="54">
        <v>1108689.308</v>
      </c>
      <c r="U104" s="78"/>
      <c r="X104" s="67" t="s">
        <v>49</v>
      </c>
      <c r="Y104" s="125"/>
      <c r="Z104" s="126">
        <v>190453.01799999923</v>
      </c>
      <c r="AA104" s="126">
        <v>1106990.2309999987</v>
      </c>
      <c r="AB104" s="126">
        <v>341047.08100000396</v>
      </c>
      <c r="AC104" s="126">
        <v>174060.82700000331</v>
      </c>
      <c r="AD104" s="127">
        <v>29300.164000000805</v>
      </c>
    </row>
    <row r="105" spans="2:30" ht="15" customHeight="1" x14ac:dyDescent="0.3">
      <c r="M105" s="78"/>
      <c r="O105" s="78" t="s">
        <v>30</v>
      </c>
      <c r="P105" s="54">
        <v>1853441.35</v>
      </c>
      <c r="Q105" s="54">
        <v>1662808.436</v>
      </c>
      <c r="R105" s="54">
        <v>1286012.9820000001</v>
      </c>
      <c r="S105" s="54">
        <v>919590.35900000005</v>
      </c>
      <c r="T105" s="54">
        <v>690124.86300000001</v>
      </c>
      <c r="U105" s="78"/>
      <c r="X105" s="96" t="s">
        <v>50</v>
      </c>
      <c r="Y105" s="97"/>
      <c r="Z105" s="98">
        <v>46615098.537</v>
      </c>
      <c r="AA105" s="98">
        <v>53244619.427000001</v>
      </c>
      <c r="AB105" s="98">
        <v>42949763.522</v>
      </c>
      <c r="AC105" s="98">
        <v>43535950.700000003</v>
      </c>
      <c r="AD105" s="131">
        <v>29132014.129000001</v>
      </c>
    </row>
    <row r="106" spans="2:30" ht="15" customHeight="1" x14ac:dyDescent="0.3">
      <c r="M106" s="26"/>
      <c r="O106" s="78" t="s">
        <v>34</v>
      </c>
      <c r="P106" s="54">
        <v>771323.31599999999</v>
      </c>
      <c r="Q106" s="54">
        <v>712640.05299999996</v>
      </c>
      <c r="R106" s="54">
        <v>752058.28599999996</v>
      </c>
      <c r="S106" s="54">
        <v>464268.16899999999</v>
      </c>
      <c r="T106" s="54">
        <v>647114.19200000004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440562.66</v>
      </c>
      <c r="Q107" s="54">
        <v>1031258.39</v>
      </c>
      <c r="R107" s="54">
        <v>753049.52399999998</v>
      </c>
      <c r="S107" s="54">
        <v>454574.77</v>
      </c>
      <c r="T107" s="54">
        <v>518827.413</v>
      </c>
      <c r="U107" s="78"/>
      <c r="X107" s="143" t="s">
        <v>131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186461.644</v>
      </c>
      <c r="Q108" s="54">
        <v>2181895.6839999999</v>
      </c>
      <c r="R108" s="54">
        <v>177926.26300000001</v>
      </c>
      <c r="S108" s="54">
        <v>165746.56099999999</v>
      </c>
      <c r="T108" s="54">
        <v>62452.004000000001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878709.69700000004</v>
      </c>
      <c r="Q109" s="54">
        <v>612596.57200000004</v>
      </c>
      <c r="R109" s="54">
        <v>484840.71</v>
      </c>
      <c r="S109" s="54">
        <v>99465.672999999995</v>
      </c>
      <c r="T109" s="54">
        <v>87230.7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0.65400000000000003</v>
      </c>
      <c r="Q110" s="54">
        <v>0.76900000000000002</v>
      </c>
      <c r="R110" s="54">
        <v>1.2450000000000001</v>
      </c>
      <c r="S110" s="54">
        <v>1.732</v>
      </c>
      <c r="T110" s="54">
        <v>0.46899999999999997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46615098.537</v>
      </c>
      <c r="Q111" s="90">
        <v>53244619.426999994</v>
      </c>
      <c r="R111" s="90">
        <v>42949763.522</v>
      </c>
      <c r="S111" s="90">
        <v>43535950.699999996</v>
      </c>
      <c r="T111" s="90">
        <v>29132014.129000001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131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2022</v>
      </c>
      <c r="AA113" s="117">
        <v>2023</v>
      </c>
      <c r="AB113" s="117">
        <v>2024</v>
      </c>
      <c r="AC113" s="117">
        <v>2025</v>
      </c>
      <c r="AD113" s="117">
        <v>2026</v>
      </c>
    </row>
    <row r="114" spans="1:30" ht="15" customHeight="1" x14ac:dyDescent="0.3">
      <c r="M114" s="78"/>
      <c r="X114" s="57" t="s">
        <v>22</v>
      </c>
      <c r="Y114" s="58"/>
      <c r="Z114" s="59">
        <v>2168067.1110000005</v>
      </c>
      <c r="AA114" s="59">
        <v>2131914.4380000001</v>
      </c>
      <c r="AB114" s="59">
        <v>2349437.1380000003</v>
      </c>
      <c r="AC114" s="59">
        <v>2701534.2549999999</v>
      </c>
      <c r="AD114" s="118">
        <v>1511484.9619999998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113</v>
      </c>
      <c r="Y115" s="120" t="s">
        <v>114</v>
      </c>
      <c r="Z115" s="121">
        <v>1379352.5580000004</v>
      </c>
      <c r="AA115" s="121">
        <v>1310964.3419999999</v>
      </c>
      <c r="AB115" s="121">
        <v>1524262.2280000004</v>
      </c>
      <c r="AC115" s="121">
        <v>1731098.368</v>
      </c>
      <c r="AD115" s="122">
        <v>928275.05099999986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115</v>
      </c>
      <c r="Y116" s="125" t="s">
        <v>116</v>
      </c>
      <c r="Z116" s="126">
        <v>357079.88</v>
      </c>
      <c r="AA116" s="126">
        <v>374802.62500000006</v>
      </c>
      <c r="AB116" s="126">
        <v>313865.65499999997</v>
      </c>
      <c r="AC116" s="126">
        <v>513897.56999999989</v>
      </c>
      <c r="AD116" s="127">
        <v>238022.84499999997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134</v>
      </c>
      <c r="Y117" s="74" t="s">
        <v>135</v>
      </c>
      <c r="Z117" s="75">
        <v>197274.60599999997</v>
      </c>
      <c r="AA117" s="75">
        <v>179738.49299999999</v>
      </c>
      <c r="AB117" s="75">
        <v>187657.41200000001</v>
      </c>
      <c r="AC117" s="75">
        <v>30705.419000000002</v>
      </c>
      <c r="AD117" s="149">
        <v>0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234360.06700000004</v>
      </c>
      <c r="AA118" s="69">
        <v>266408.97800000012</v>
      </c>
      <c r="AB118" s="69">
        <v>323651.84299999988</v>
      </c>
      <c r="AC118" s="69">
        <v>425832.89799999958</v>
      </c>
      <c r="AD118" s="142">
        <v>345187.06600000011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18184912.563000005</v>
      </c>
      <c r="AA119" s="59">
        <v>20341588.367999993</v>
      </c>
      <c r="AB119" s="59">
        <v>20784364.865999997</v>
      </c>
      <c r="AC119" s="59">
        <v>20567713.598999999</v>
      </c>
      <c r="AD119" s="118">
        <v>11189707.675999997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120</v>
      </c>
      <c r="Y120" s="120" t="s">
        <v>121</v>
      </c>
      <c r="Z120" s="121">
        <v>9063001.803000005</v>
      </c>
      <c r="AA120" s="121">
        <v>9435832.2729999963</v>
      </c>
      <c r="AB120" s="121">
        <v>10285272.548999995</v>
      </c>
      <c r="AC120" s="121">
        <v>10038944.711000001</v>
      </c>
      <c r="AD120" s="122">
        <v>5569072.464999998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2022</v>
      </c>
      <c r="Q121" s="117">
        <v>2023</v>
      </c>
      <c r="R121" s="117">
        <v>2024</v>
      </c>
      <c r="S121" s="117">
        <v>2025</v>
      </c>
      <c r="T121" s="117">
        <v>2026</v>
      </c>
      <c r="U121" s="26"/>
      <c r="W121" s="26"/>
      <c r="X121" s="124" t="s">
        <v>122</v>
      </c>
      <c r="Y121" s="125" t="s">
        <v>123</v>
      </c>
      <c r="Z121" s="126">
        <v>5068461.1449999986</v>
      </c>
      <c r="AA121" s="126">
        <v>6245385.8350000009</v>
      </c>
      <c r="AB121" s="126">
        <v>6288161.5510000018</v>
      </c>
      <c r="AC121" s="126">
        <v>6470570.1709999992</v>
      </c>
      <c r="AD121" s="127">
        <v>3421153.9799999991</v>
      </c>
    </row>
    <row r="122" spans="1:30" ht="15" customHeight="1" x14ac:dyDescent="0.3">
      <c r="A122" s="26"/>
      <c r="B122" s="157"/>
      <c r="C122" s="158">
        <v>45658</v>
      </c>
      <c r="D122" s="158">
        <v>46023</v>
      </c>
      <c r="E122" s="158">
        <v>45658</v>
      </c>
      <c r="F122" s="158">
        <v>46023</v>
      </c>
      <c r="G122" s="158">
        <v>45658</v>
      </c>
      <c r="H122" s="158">
        <v>46023</v>
      </c>
      <c r="L122" s="26"/>
      <c r="M122" s="26"/>
      <c r="N122" s="26"/>
      <c r="O122" s="26" t="s">
        <v>76</v>
      </c>
      <c r="P122" s="54">
        <v>9862047.8320000097</v>
      </c>
      <c r="Q122" s="54">
        <v>10233904.357000003</v>
      </c>
      <c r="R122" s="54">
        <v>9806090.6659999993</v>
      </c>
      <c r="S122" s="54">
        <v>10392643.674999995</v>
      </c>
      <c r="T122" s="54">
        <v>5889498.2550000008</v>
      </c>
      <c r="U122" s="26"/>
      <c r="W122" s="26"/>
      <c r="X122" s="73" t="s">
        <v>124</v>
      </c>
      <c r="Y122" s="74" t="s">
        <v>125</v>
      </c>
      <c r="Z122" s="75">
        <v>2982486.3419999997</v>
      </c>
      <c r="AA122" s="75">
        <v>3572733.8709999998</v>
      </c>
      <c r="AB122" s="75">
        <v>3524352.97</v>
      </c>
      <c r="AC122" s="75">
        <v>3939445.2970000003</v>
      </c>
      <c r="AD122" s="149">
        <v>2017380.5300000003</v>
      </c>
    </row>
    <row r="123" spans="1:30" ht="15" customHeight="1" x14ac:dyDescent="0.3">
      <c r="A123" s="26"/>
      <c r="B123" s="159" t="s">
        <v>17</v>
      </c>
      <c r="C123" s="160">
        <v>25398463.890999999</v>
      </c>
      <c r="D123" s="160">
        <v>24546453.618000001</v>
      </c>
      <c r="E123" s="160">
        <v>1107282.5390000001</v>
      </c>
      <c r="F123" s="160">
        <v>1609353.9070000001</v>
      </c>
      <c r="G123" s="161">
        <v>4.3596437318099701</v>
      </c>
      <c r="H123" s="162">
        <v>6.5563601652821042</v>
      </c>
      <c r="L123" s="26"/>
      <c r="N123" s="26"/>
      <c r="O123" s="26" t="s">
        <v>26</v>
      </c>
      <c r="P123" s="54">
        <v>8948712.8639999963</v>
      </c>
      <c r="Q123" s="54">
        <v>10283067.929000001</v>
      </c>
      <c r="R123" s="54">
        <v>9984001.0979999918</v>
      </c>
      <c r="S123" s="54">
        <v>11829287.306000004</v>
      </c>
      <c r="T123" s="54">
        <v>5180227.4699999988</v>
      </c>
      <c r="U123" s="26"/>
      <c r="W123" s="26"/>
      <c r="X123" s="73" t="s">
        <v>128</v>
      </c>
      <c r="Y123" s="74" t="s">
        <v>129</v>
      </c>
      <c r="Z123" s="75">
        <v>557586.54500000004</v>
      </c>
      <c r="AA123" s="75">
        <v>342191.18400000001</v>
      </c>
      <c r="AB123" s="75">
        <v>0</v>
      </c>
      <c r="AC123" s="75">
        <v>0</v>
      </c>
      <c r="AD123" s="149">
        <v>112194.95600000001</v>
      </c>
    </row>
    <row r="124" spans="1:30" ht="15" customHeight="1" x14ac:dyDescent="0.3">
      <c r="A124" s="26"/>
      <c r="B124" s="163" t="s">
        <v>20</v>
      </c>
      <c r="C124" s="164">
        <v>22754336.263999999</v>
      </c>
      <c r="D124" s="164">
        <v>26155632.445999999</v>
      </c>
      <c r="E124" s="164">
        <v>3248907.1420000005</v>
      </c>
      <c r="F124" s="164">
        <v>3719881.7080000001</v>
      </c>
      <c r="G124" s="165">
        <v>14.278189019910673</v>
      </c>
      <c r="H124" s="166">
        <v>14.222105757449901</v>
      </c>
      <c r="L124" s="26"/>
      <c r="M124" s="78"/>
      <c r="N124" s="26"/>
      <c r="O124" s="26" t="s">
        <v>30</v>
      </c>
      <c r="P124" s="54">
        <v>1290085.1479999998</v>
      </c>
      <c r="Q124" s="54">
        <v>1468946.3439999998</v>
      </c>
      <c r="R124" s="54">
        <v>2503294.7949999999</v>
      </c>
      <c r="S124" s="54">
        <v>799593.39199999999</v>
      </c>
      <c r="T124" s="54">
        <v>1389325.977</v>
      </c>
      <c r="U124" s="78"/>
      <c r="W124" s="26"/>
      <c r="X124" s="67" t="s">
        <v>49</v>
      </c>
      <c r="Y124" s="68"/>
      <c r="Z124" s="69">
        <v>513376.72800000012</v>
      </c>
      <c r="AA124" s="69">
        <v>745445.20499999449</v>
      </c>
      <c r="AB124" s="69">
        <v>686577.79600000009</v>
      </c>
      <c r="AC124" s="69">
        <v>118753.42000000179</v>
      </c>
      <c r="AD124" s="142">
        <v>69905.74499999918</v>
      </c>
    </row>
    <row r="125" spans="1:30" ht="15" customHeight="1" x14ac:dyDescent="0.3">
      <c r="B125" s="167" t="s">
        <v>23</v>
      </c>
      <c r="C125" s="168">
        <v>28726764.984999999</v>
      </c>
      <c r="D125" s="168">
        <v>31770045.234000001</v>
      </c>
      <c r="E125" s="168">
        <v>6514575.5919999992</v>
      </c>
      <c r="F125" s="168">
        <v>6730427.3729999997</v>
      </c>
      <c r="G125" s="169">
        <v>22.677720917763132</v>
      </c>
      <c r="H125" s="170">
        <v>21.184821499080396</v>
      </c>
      <c r="M125" s="78"/>
      <c r="O125" s="26" t="s">
        <v>28</v>
      </c>
      <c r="P125" s="54">
        <v>252133.83</v>
      </c>
      <c r="Q125" s="54">
        <v>487584.17600000004</v>
      </c>
      <c r="R125" s="54">
        <v>840415.44500000007</v>
      </c>
      <c r="S125" s="54">
        <v>247723.48100000003</v>
      </c>
      <c r="T125" s="54">
        <v>242140.93599999999</v>
      </c>
      <c r="U125" s="78"/>
      <c r="X125" s="96" t="s">
        <v>50</v>
      </c>
      <c r="Y125" s="97"/>
      <c r="Z125" s="98">
        <v>20352979.674000006</v>
      </c>
      <c r="AA125" s="98">
        <v>22473502.805999994</v>
      </c>
      <c r="AB125" s="98">
        <v>23133802.003999997</v>
      </c>
      <c r="AC125" s="98">
        <v>23269247.853999998</v>
      </c>
      <c r="AD125" s="131">
        <v>12701192.637999997</v>
      </c>
    </row>
    <row r="126" spans="1:30" ht="15" customHeight="1" x14ac:dyDescent="0.3">
      <c r="B126" s="163" t="s">
        <v>25</v>
      </c>
      <c r="C126" s="164">
        <v>29886342.721000001</v>
      </c>
      <c r="D126" s="164">
        <v>34270754.931999996</v>
      </c>
      <c r="E126" s="164">
        <v>6718876.3909999998</v>
      </c>
      <c r="F126" s="164">
        <v>8055494.7700000005</v>
      </c>
      <c r="G126" s="165">
        <v>22.481427231572567</v>
      </c>
      <c r="H126" s="166">
        <v>23.505448846935838</v>
      </c>
      <c r="K126" s="78"/>
      <c r="O126" s="78" t="s">
        <v>37</v>
      </c>
      <c r="P126" s="54">
        <v>134355.07699999999</v>
      </c>
      <c r="Q126" s="54">
        <v>267362.64900000003</v>
      </c>
      <c r="R126" s="54">
        <v>289259.84500000003</v>
      </c>
      <c r="S126" s="54">
        <v>141611.32100000003</v>
      </c>
      <c r="T126" s="54">
        <v>75817.019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29922566.015999999</v>
      </c>
      <c r="D127" s="168">
        <v>31752720.548</v>
      </c>
      <c r="E127" s="168">
        <v>6449666.574</v>
      </c>
      <c r="F127" s="168">
        <v>7469890.7970000003</v>
      </c>
      <c r="G127" s="169">
        <v>21.554523668027926</v>
      </c>
      <c r="H127" s="170">
        <v>23.525199315466228</v>
      </c>
      <c r="K127" s="78"/>
      <c r="M127" s="78"/>
      <c r="O127" s="78" t="s">
        <v>34</v>
      </c>
      <c r="P127" s="54">
        <v>36027.820999999996</v>
      </c>
      <c r="Q127" s="54">
        <v>83572.006000000008</v>
      </c>
      <c r="R127" s="54">
        <v>31445.684000000001</v>
      </c>
      <c r="S127" s="54">
        <v>29927.94</v>
      </c>
      <c r="T127" s="54">
        <v>18343.978999999999</v>
      </c>
      <c r="U127" s="78"/>
      <c r="X127" s="143" t="s">
        <v>131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29024908.702</v>
      </c>
      <c r="D128" s="164">
        <v>36277227.479999997</v>
      </c>
      <c r="E128" s="164">
        <v>6126827.199</v>
      </c>
      <c r="F128" s="164">
        <v>7348984.9430000009</v>
      </c>
      <c r="G128" s="165">
        <v>21.108859503760723</v>
      </c>
      <c r="H128" s="166">
        <v>20.257846184776856</v>
      </c>
      <c r="K128" s="78"/>
      <c r="O128" s="171" t="s">
        <v>32</v>
      </c>
      <c r="P128" s="172">
        <v>68319.26999999999</v>
      </c>
      <c r="Q128" s="172">
        <v>104674.553</v>
      </c>
      <c r="R128" s="172">
        <v>512182.516</v>
      </c>
      <c r="S128" s="172">
        <v>69685.67</v>
      </c>
      <c r="T128" s="172">
        <v>145075.288</v>
      </c>
      <c r="U128" s="78"/>
    </row>
    <row r="129" spans="2:30" ht="15" customHeight="1" x14ac:dyDescent="0.3">
      <c r="B129" s="167" t="s">
        <v>31</v>
      </c>
      <c r="C129" s="168">
        <v>32124935.838</v>
      </c>
      <c r="D129" s="168" t="s">
        <v>117</v>
      </c>
      <c r="E129" s="168">
        <v>5840297.1959999995</v>
      </c>
      <c r="F129" s="168" t="s">
        <v>117</v>
      </c>
      <c r="G129" s="169">
        <v>18.179949760682849</v>
      </c>
      <c r="H129" s="170" t="s">
        <v>117</v>
      </c>
      <c r="K129" s="78"/>
      <c r="O129" s="78" t="s">
        <v>44</v>
      </c>
      <c r="P129" s="54">
        <v>13431.661999999998</v>
      </c>
      <c r="Q129" s="54">
        <v>31974.967999999997</v>
      </c>
      <c r="R129" s="54">
        <v>7527.4</v>
      </c>
      <c r="S129" s="54">
        <v>6498.5499999999993</v>
      </c>
      <c r="T129" s="54">
        <v>2904.6500000000005</v>
      </c>
      <c r="U129" s="78"/>
    </row>
    <row r="130" spans="2:30" ht="15" customHeight="1" x14ac:dyDescent="0.3">
      <c r="B130" s="163" t="s">
        <v>33</v>
      </c>
      <c r="C130" s="164">
        <v>29566980.188999999</v>
      </c>
      <c r="D130" s="164" t="s">
        <v>117</v>
      </c>
      <c r="E130" s="164">
        <v>4676157.4270000001</v>
      </c>
      <c r="F130" s="164" t="s">
        <v>117</v>
      </c>
      <c r="G130" s="165">
        <v>15.815471844296436</v>
      </c>
      <c r="H130" s="166" t="s">
        <v>117</v>
      </c>
      <c r="K130" s="78"/>
      <c r="O130" s="128" t="s">
        <v>46</v>
      </c>
      <c r="P130" s="173">
        <v>20352979.674000002</v>
      </c>
      <c r="Q130" s="173">
        <v>22473502.806000005</v>
      </c>
      <c r="R130" s="173">
        <v>23133802.003999993</v>
      </c>
      <c r="S130" s="173">
        <v>23269247.853999998</v>
      </c>
      <c r="T130" s="173">
        <v>12701192.638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30485698.600000001</v>
      </c>
      <c r="D131" s="168" t="s">
        <v>117</v>
      </c>
      <c r="E131" s="168">
        <v>3833247.1869999999</v>
      </c>
      <c r="F131" s="168" t="s">
        <v>117</v>
      </c>
      <c r="G131" s="169">
        <v>12.573919454153495</v>
      </c>
      <c r="H131" s="170" t="s">
        <v>117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136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31497595.544</v>
      </c>
      <c r="D132" s="164" t="s">
        <v>117</v>
      </c>
      <c r="E132" s="164">
        <v>3681565.5919999997</v>
      </c>
      <c r="F132" s="164" t="s">
        <v>117</v>
      </c>
      <c r="G132" s="165">
        <v>11.688402014233445</v>
      </c>
      <c r="H132" s="166" t="s">
        <v>117</v>
      </c>
      <c r="K132" s="78"/>
      <c r="O132" s="107" t="s">
        <v>131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45658</v>
      </c>
      <c r="AA132" s="36"/>
      <c r="AB132" s="35">
        <v>46023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28250015.625</v>
      </c>
      <c r="D133" s="168" t="s">
        <v>117</v>
      </c>
      <c r="E133" s="168">
        <v>2435488.7069999999</v>
      </c>
      <c r="F133" s="168" t="s">
        <v>117</v>
      </c>
      <c r="G133" s="169">
        <v>8.6211941944722366</v>
      </c>
      <c r="H133" s="170" t="s">
        <v>117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31037883.761999998</v>
      </c>
      <c r="D134" s="175" t="s">
        <v>117</v>
      </c>
      <c r="E134" s="175">
        <v>2253790.86</v>
      </c>
      <c r="F134" s="175" t="s">
        <v>117</v>
      </c>
      <c r="G134" s="176">
        <v>7.2614192297457443</v>
      </c>
      <c r="H134" s="177" t="s">
        <v>117</v>
      </c>
      <c r="T134" s="139"/>
      <c r="X134" s="57" t="s">
        <v>22</v>
      </c>
      <c r="Y134" s="58"/>
      <c r="Z134" s="59">
        <v>1385298.7129999998</v>
      </c>
      <c r="AA134" s="60">
        <v>0.12156194244831232</v>
      </c>
      <c r="AB134" s="59">
        <v>1511484.9619999998</v>
      </c>
      <c r="AC134" s="60">
        <v>0.11900338850682979</v>
      </c>
      <c r="AD134" s="61">
        <v>9.1089559107964096E-2</v>
      </c>
    </row>
    <row r="135" spans="2:30" ht="15" customHeight="1" x14ac:dyDescent="0.3">
      <c r="B135" s="178" t="s">
        <v>50</v>
      </c>
      <c r="C135" s="179">
        <v>348676492.13700002</v>
      </c>
      <c r="D135" s="179">
        <v>184772834.25799999</v>
      </c>
      <c r="E135" s="179">
        <v>52886682.406000003</v>
      </c>
      <c r="F135" s="179">
        <v>34934033.498000003</v>
      </c>
      <c r="G135" s="180">
        <v>15.167837120840389</v>
      </c>
      <c r="H135" s="181">
        <v>18.906477046956642</v>
      </c>
      <c r="X135" s="119" t="s">
        <v>113</v>
      </c>
      <c r="Y135" s="120" t="s">
        <v>114</v>
      </c>
      <c r="Z135" s="121">
        <v>955404.451</v>
      </c>
      <c r="AA135" s="136">
        <v>8.3838106393536699E-2</v>
      </c>
      <c r="AB135" s="121">
        <v>928275.05099999986</v>
      </c>
      <c r="AC135" s="136">
        <v>7.3085660335766037E-2</v>
      </c>
      <c r="AD135" s="137">
        <v>-2.839572284973596E-2</v>
      </c>
    </row>
    <row r="136" spans="2:30" ht="15" customHeight="1" x14ac:dyDescent="0.3">
      <c r="B136" s="95" t="s">
        <v>48</v>
      </c>
      <c r="X136" s="67" t="s">
        <v>115</v>
      </c>
      <c r="Y136" s="125" t="s">
        <v>116</v>
      </c>
      <c r="Z136" s="126">
        <v>228681.45499999999</v>
      </c>
      <c r="AA136" s="134">
        <v>2.0067124592576105E-2</v>
      </c>
      <c r="AB136" s="126">
        <v>238022.84499999997</v>
      </c>
      <c r="AC136" s="134">
        <v>1.8740196435401868E-2</v>
      </c>
      <c r="AD136" s="135">
        <v>4.0848917985063481E-2</v>
      </c>
    </row>
    <row r="137" spans="2:30" ht="15" customHeight="1" x14ac:dyDescent="0.3">
      <c r="X137" s="119" t="s">
        <v>134</v>
      </c>
      <c r="Y137" s="74" t="s">
        <v>135</v>
      </c>
      <c r="Z137" s="75">
        <v>30705.419000000002</v>
      </c>
      <c r="AA137" s="76">
        <v>2.6944444128198051E-3</v>
      </c>
      <c r="AB137" s="75">
        <v>0</v>
      </c>
      <c r="AC137" s="76">
        <v>0</v>
      </c>
      <c r="AD137" s="77">
        <v>-1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170507.3879999998</v>
      </c>
      <c r="AA138" s="70">
        <v>1.4962267049379724E-2</v>
      </c>
      <c r="AB138" s="69">
        <v>345187.06600000011</v>
      </c>
      <c r="AC138" s="70">
        <v>2.7177531735661894E-2</v>
      </c>
      <c r="AD138" s="71">
        <v>1.0244698487786377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10010527.028999997</v>
      </c>
      <c r="AA139" s="60">
        <v>0.87843805755168769</v>
      </c>
      <c r="AB139" s="59">
        <v>11189707.675999997</v>
      </c>
      <c r="AC139" s="60">
        <v>0.88099661149317021</v>
      </c>
      <c r="AD139" s="61">
        <v>0.11779406254875217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120</v>
      </c>
      <c r="Y140" s="120" t="s">
        <v>121</v>
      </c>
      <c r="Z140" s="121">
        <v>4851590.1829999993</v>
      </c>
      <c r="AA140" s="136">
        <v>0.42573397424981446</v>
      </c>
      <c r="AB140" s="121">
        <v>5569072.464999998</v>
      </c>
      <c r="AC140" s="136">
        <v>0.43846846699562669</v>
      </c>
      <c r="AD140" s="137">
        <v>0.14788600333846436</v>
      </c>
    </row>
    <row r="141" spans="2:30" ht="15" customHeight="1" x14ac:dyDescent="0.3">
      <c r="B141" s="157"/>
      <c r="C141" s="158">
        <v>45658</v>
      </c>
      <c r="D141" s="158">
        <v>46023</v>
      </c>
      <c r="E141" s="158">
        <v>45658</v>
      </c>
      <c r="F141" s="158">
        <v>46023</v>
      </c>
      <c r="G141" s="158">
        <v>45658</v>
      </c>
      <c r="H141" s="158">
        <v>46023</v>
      </c>
      <c r="J141" s="16"/>
      <c r="X141" s="67" t="s">
        <v>122</v>
      </c>
      <c r="Y141" s="125" t="s">
        <v>123</v>
      </c>
      <c r="Z141" s="126">
        <v>3399261.9909999995</v>
      </c>
      <c r="AA141" s="134">
        <v>0.29829009919586752</v>
      </c>
      <c r="AB141" s="126">
        <v>3421153.9799999991</v>
      </c>
      <c r="AC141" s="134">
        <v>0.26935690824532788</v>
      </c>
      <c r="AD141" s="135">
        <v>6.4402182173546969E-3</v>
      </c>
    </row>
    <row r="142" spans="2:30" ht="15" customHeight="1" x14ac:dyDescent="0.3">
      <c r="B142" s="159" t="s">
        <v>17</v>
      </c>
      <c r="C142" s="160">
        <v>25398463.890999999</v>
      </c>
      <c r="D142" s="160">
        <v>24546453.618000001</v>
      </c>
      <c r="E142" s="160">
        <v>1897145.7520000001</v>
      </c>
      <c r="F142" s="160">
        <v>2544736.375</v>
      </c>
      <c r="G142" s="161">
        <v>7.4695294965151717</v>
      </c>
      <c r="H142" s="162">
        <v>10.367022522283772</v>
      </c>
      <c r="X142" s="119" t="s">
        <v>124</v>
      </c>
      <c r="Y142" s="74" t="s">
        <v>125</v>
      </c>
      <c r="Z142" s="75">
        <v>1738137.0189999999</v>
      </c>
      <c r="AA142" s="76">
        <v>0.15252400820714482</v>
      </c>
      <c r="AB142" s="75">
        <v>2017380.5300000003</v>
      </c>
      <c r="AC142" s="76">
        <v>0.15883394477179338</v>
      </c>
      <c r="AD142" s="77">
        <v>0.16065678824368934</v>
      </c>
    </row>
    <row r="143" spans="2:30" ht="15" customHeight="1" x14ac:dyDescent="0.3">
      <c r="B143" s="163" t="s">
        <v>20</v>
      </c>
      <c r="C143" s="164">
        <v>22754336.263999999</v>
      </c>
      <c r="D143" s="164">
        <v>26155632.445999999</v>
      </c>
      <c r="E143" s="164">
        <v>3570852.0750000007</v>
      </c>
      <c r="F143" s="164">
        <v>4054733.5980000002</v>
      </c>
      <c r="G143" s="165">
        <v>15.69306190068705</v>
      </c>
      <c r="H143" s="166">
        <v>15.502334368596365</v>
      </c>
      <c r="X143" s="182" t="s">
        <v>49</v>
      </c>
      <c r="Y143" s="183"/>
      <c r="Z143" s="184">
        <v>21537.835999999195</v>
      </c>
      <c r="AA143" s="185">
        <v>1.88997589886095E-3</v>
      </c>
      <c r="AB143" s="184">
        <v>182100.70099999942</v>
      </c>
      <c r="AC143" s="185">
        <v>1.4337291480422272E-2</v>
      </c>
      <c r="AD143" s="186">
        <v>7.4549209586332728</v>
      </c>
    </row>
    <row r="144" spans="2:30" ht="15" customHeight="1" x14ac:dyDescent="0.3">
      <c r="B144" s="167" t="s">
        <v>23</v>
      </c>
      <c r="C144" s="168">
        <v>28726764.984999999</v>
      </c>
      <c r="D144" s="168">
        <v>31770045.234000001</v>
      </c>
      <c r="E144" s="168">
        <v>6723908.0019999994</v>
      </c>
      <c r="F144" s="168">
        <v>6956916.6449999996</v>
      </c>
      <c r="G144" s="169">
        <v>23.406422566240799</v>
      </c>
      <c r="H144" s="170">
        <v>21.89772344911481</v>
      </c>
      <c r="X144" s="96" t="s">
        <v>50</v>
      </c>
      <c r="Y144" s="97"/>
      <c r="Z144" s="98">
        <v>11395825.741999997</v>
      </c>
      <c r="AA144" s="99">
        <v>1</v>
      </c>
      <c r="AB144" s="98">
        <v>12701192.637999997</v>
      </c>
      <c r="AC144" s="99">
        <v>1</v>
      </c>
      <c r="AD144" s="100">
        <v>0.11454781123837231</v>
      </c>
    </row>
    <row r="145" spans="2:30" ht="15" customHeight="1" x14ac:dyDescent="0.3">
      <c r="B145" s="163" t="s">
        <v>25</v>
      </c>
      <c r="C145" s="164">
        <v>29886342.721000001</v>
      </c>
      <c r="D145" s="164">
        <v>34270754.931999996</v>
      </c>
      <c r="E145" s="164">
        <v>6767391.8459999999</v>
      </c>
      <c r="F145" s="164">
        <v>8176418.1000000006</v>
      </c>
      <c r="G145" s="165">
        <v>22.643760426546972</v>
      </c>
      <c r="H145" s="166">
        <v>23.858295845024841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29922566.015999999</v>
      </c>
      <c r="D146" s="168">
        <v>31752720.548</v>
      </c>
      <c r="E146" s="168">
        <v>6467848.9939999999</v>
      </c>
      <c r="F146" s="168">
        <v>7536663.0080000004</v>
      </c>
      <c r="G146" s="169">
        <v>21.615288576994214</v>
      </c>
      <c r="H146" s="170">
        <v>23.735487472977209</v>
      </c>
    </row>
    <row r="147" spans="2:30" ht="15" customHeight="1" x14ac:dyDescent="0.3">
      <c r="B147" s="163" t="s">
        <v>29</v>
      </c>
      <c r="C147" s="164">
        <v>29024908.702</v>
      </c>
      <c r="D147" s="164">
        <v>36277227.479999997</v>
      </c>
      <c r="E147" s="164">
        <v>6220074.7470000004</v>
      </c>
      <c r="F147" s="164">
        <v>7451484.4510000013</v>
      </c>
      <c r="G147" s="165">
        <v>21.430126829551057</v>
      </c>
      <c r="H147" s="166">
        <v>20.540391227824895</v>
      </c>
    </row>
    <row r="148" spans="2:30" ht="15" customHeight="1" x14ac:dyDescent="0.3">
      <c r="B148" s="167" t="s">
        <v>31</v>
      </c>
      <c r="C148" s="168">
        <v>32124935.838</v>
      </c>
      <c r="D148" s="168" t="s">
        <v>117</v>
      </c>
      <c r="E148" s="168">
        <v>6339763.5769999996</v>
      </c>
      <c r="F148" s="168" t="s">
        <v>117</v>
      </c>
      <c r="G148" s="169">
        <v>19.734712028594341</v>
      </c>
      <c r="H148" s="170" t="s">
        <v>117</v>
      </c>
    </row>
    <row r="149" spans="2:30" ht="15" customHeight="1" x14ac:dyDescent="0.3">
      <c r="B149" s="163" t="s">
        <v>33</v>
      </c>
      <c r="C149" s="164">
        <v>29566980.188999999</v>
      </c>
      <c r="D149" s="164" t="s">
        <v>117</v>
      </c>
      <c r="E149" s="164">
        <v>6031683.5109999999</v>
      </c>
      <c r="F149" s="164" t="s">
        <v>117</v>
      </c>
      <c r="G149" s="165">
        <v>20.400066129323573</v>
      </c>
      <c r="H149" s="166" t="s">
        <v>117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30485698.600000001</v>
      </c>
      <c r="D150" s="168" t="s">
        <v>117</v>
      </c>
      <c r="E150" s="168">
        <v>5334201.0949999997</v>
      </c>
      <c r="F150" s="168" t="s">
        <v>117</v>
      </c>
      <c r="G150" s="169">
        <v>17.497388414776228</v>
      </c>
      <c r="H150" s="170" t="s">
        <v>117</v>
      </c>
      <c r="X150" s="48" t="s">
        <v>15</v>
      </c>
      <c r="Y150" s="48" t="s">
        <v>16</v>
      </c>
      <c r="Z150" s="117">
        <v>2022</v>
      </c>
      <c r="AA150" s="117">
        <v>2023</v>
      </c>
      <c r="AB150" s="117">
        <v>2024</v>
      </c>
      <c r="AC150" s="117">
        <v>2025</v>
      </c>
      <c r="AD150" s="117">
        <v>2026</v>
      </c>
    </row>
    <row r="151" spans="2:30" ht="15" customHeight="1" x14ac:dyDescent="0.3">
      <c r="B151" s="163" t="s">
        <v>39</v>
      </c>
      <c r="C151" s="164">
        <v>31497595.544</v>
      </c>
      <c r="D151" s="164" t="s">
        <v>117</v>
      </c>
      <c r="E151" s="164">
        <v>5028257.8789999997</v>
      </c>
      <c r="F151" s="164" t="s">
        <v>117</v>
      </c>
      <c r="G151" s="165">
        <v>15.963941984002764</v>
      </c>
      <c r="H151" s="166" t="s">
        <v>117</v>
      </c>
      <c r="X151" s="57" t="s">
        <v>22</v>
      </c>
      <c r="Y151" s="58"/>
      <c r="Z151" s="59">
        <v>1099002.108</v>
      </c>
      <c r="AA151" s="59">
        <v>1111547.96</v>
      </c>
      <c r="AB151" s="59">
        <v>1001309.0649999999</v>
      </c>
      <c r="AC151" s="59">
        <v>968221.64899999998</v>
      </c>
      <c r="AD151" s="118">
        <v>550204.87399999995</v>
      </c>
    </row>
    <row r="152" spans="2:30" ht="15" customHeight="1" x14ac:dyDescent="0.3">
      <c r="B152" s="167" t="s">
        <v>41</v>
      </c>
      <c r="C152" s="168">
        <v>28250015.625</v>
      </c>
      <c r="D152" s="168" t="s">
        <v>117</v>
      </c>
      <c r="E152" s="168">
        <v>2435488.7069999999</v>
      </c>
      <c r="F152" s="168" t="s">
        <v>117</v>
      </c>
      <c r="G152" s="169">
        <v>8.6211941944722366</v>
      </c>
      <c r="H152" s="170" t="s">
        <v>117</v>
      </c>
      <c r="X152" s="119" t="s">
        <v>113</v>
      </c>
      <c r="Y152" s="74" t="s">
        <v>114</v>
      </c>
      <c r="Z152" s="75">
        <v>657970.51800000004</v>
      </c>
      <c r="AA152" s="75">
        <v>666264.81999999995</v>
      </c>
      <c r="AB152" s="75">
        <v>624052.88199999998</v>
      </c>
      <c r="AC152" s="75">
        <v>587714.11300000001</v>
      </c>
      <c r="AD152" s="149">
        <v>319675.772</v>
      </c>
    </row>
    <row r="153" spans="2:30" ht="15" customHeight="1" x14ac:dyDescent="0.3">
      <c r="B153" s="174" t="s">
        <v>43</v>
      </c>
      <c r="C153" s="175">
        <v>31037883.761999998</v>
      </c>
      <c r="D153" s="175" t="s">
        <v>117</v>
      </c>
      <c r="E153" s="175">
        <v>3573771.4509999999</v>
      </c>
      <c r="F153" s="175" t="s">
        <v>117</v>
      </c>
      <c r="G153" s="176">
        <v>11.514223967084396</v>
      </c>
      <c r="H153" s="177" t="s">
        <v>117</v>
      </c>
      <c r="O153" s="18" t="s">
        <v>137</v>
      </c>
      <c r="S153" s="26"/>
      <c r="T153" s="26"/>
      <c r="X153" s="188" t="s">
        <v>115</v>
      </c>
      <c r="Y153" s="125" t="s">
        <v>116</v>
      </c>
      <c r="Z153" s="126">
        <v>175283.83100000001</v>
      </c>
      <c r="AA153" s="126">
        <v>184028.65700000001</v>
      </c>
      <c r="AB153" s="126">
        <v>118463.431</v>
      </c>
      <c r="AC153" s="126">
        <v>163936.30600000001</v>
      </c>
      <c r="AD153" s="127">
        <v>81801.179000000004</v>
      </c>
    </row>
    <row r="154" spans="2:30" ht="15" customHeight="1" x14ac:dyDescent="0.3">
      <c r="B154" s="178" t="s">
        <v>50</v>
      </c>
      <c r="C154" s="179">
        <v>348676492.13700002</v>
      </c>
      <c r="D154" s="179">
        <v>184772834.25799999</v>
      </c>
      <c r="E154" s="179">
        <v>60390387.636</v>
      </c>
      <c r="F154" s="179">
        <v>36720952.177000001</v>
      </c>
      <c r="G154" s="180">
        <v>17.319890786406024</v>
      </c>
      <c r="H154" s="181">
        <v>19.873566546977464</v>
      </c>
      <c r="O154" s="34" t="s">
        <v>13</v>
      </c>
      <c r="P154" s="35">
        <v>45658</v>
      </c>
      <c r="Q154" s="36"/>
      <c r="R154" s="35">
        <v>46023</v>
      </c>
      <c r="S154" s="36"/>
      <c r="T154" s="37" t="s">
        <v>14</v>
      </c>
      <c r="X154" s="119" t="s">
        <v>138</v>
      </c>
      <c r="Y154" s="74" t="s">
        <v>139</v>
      </c>
      <c r="Z154" s="75">
        <v>121774.739</v>
      </c>
      <c r="AA154" s="75">
        <v>93789.94</v>
      </c>
      <c r="AB154" s="75">
        <v>107053.906</v>
      </c>
      <c r="AC154" s="75">
        <v>109470.304</v>
      </c>
      <c r="AD154" s="149">
        <v>53491.77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143973.02000000002</v>
      </c>
      <c r="AA155" s="126">
        <v>167464.54300000006</v>
      </c>
      <c r="AB155" s="126">
        <v>151738.84600000002</v>
      </c>
      <c r="AC155" s="126">
        <v>107100.92599999998</v>
      </c>
      <c r="AD155" s="127">
        <v>95236.152999999933</v>
      </c>
    </row>
    <row r="156" spans="2:30" ht="15" customHeight="1" x14ac:dyDescent="0.3">
      <c r="L156" s="26"/>
      <c r="M156" s="26"/>
      <c r="O156" s="26" t="s">
        <v>76</v>
      </c>
      <c r="P156" s="54">
        <v>5577550.7239999976</v>
      </c>
      <c r="Q156" s="55">
        <v>0.4894380495345414</v>
      </c>
      <c r="R156" s="54">
        <v>5889498.2550000008</v>
      </c>
      <c r="S156" s="55">
        <v>0.4636964750364887</v>
      </c>
      <c r="T156" s="138">
        <v>5.5929124885893793E-2</v>
      </c>
      <c r="X156" s="57" t="s">
        <v>38</v>
      </c>
      <c r="Y156" s="58"/>
      <c r="Z156" s="59">
        <v>9236980.8080000002</v>
      </c>
      <c r="AA156" s="59">
        <v>10386970.003</v>
      </c>
      <c r="AB156" s="59">
        <v>8687470.9829999991</v>
      </c>
      <c r="AC156" s="59">
        <v>6934643.5599999996</v>
      </c>
      <c r="AD156" s="118">
        <v>4014670.5989999999</v>
      </c>
    </row>
    <row r="157" spans="2:30" ht="15" customHeight="1" x14ac:dyDescent="0.3">
      <c r="B157" s="18" t="s">
        <v>81</v>
      </c>
      <c r="O157" s="26" t="s">
        <v>26</v>
      </c>
      <c r="P157" s="54">
        <v>5524365.2859999994</v>
      </c>
      <c r="Q157" s="55">
        <v>0.48477095131769349</v>
      </c>
      <c r="R157" s="54">
        <v>5180227.4699999988</v>
      </c>
      <c r="S157" s="55">
        <v>0.40785362584782481</v>
      </c>
      <c r="T157" s="138">
        <v>-6.2294543931069188E-2</v>
      </c>
      <c r="X157" s="67" t="s">
        <v>120</v>
      </c>
      <c r="Y157" s="125" t="s">
        <v>121</v>
      </c>
      <c r="Z157" s="126">
        <v>4634960.142</v>
      </c>
      <c r="AA157" s="126">
        <v>4889916.6109999996</v>
      </c>
      <c r="AB157" s="126">
        <v>4439256.75</v>
      </c>
      <c r="AC157" s="126">
        <v>3491720.7969999998</v>
      </c>
      <c r="AD157" s="127">
        <v>2043168.568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140</v>
      </c>
      <c r="G158" s="190"/>
      <c r="H158" s="191"/>
      <c r="L158" s="78"/>
      <c r="O158" s="26" t="s">
        <v>30</v>
      </c>
      <c r="P158" s="54">
        <v>244880.73100000003</v>
      </c>
      <c r="Q158" s="55">
        <v>2.148863421958774E-2</v>
      </c>
      <c r="R158" s="54">
        <v>1389325.977</v>
      </c>
      <c r="S158" s="55">
        <v>0.10938547399425719</v>
      </c>
      <c r="T158" s="138">
        <v>4.6734801930985732</v>
      </c>
      <c r="U158" s="78"/>
      <c r="X158" s="119" t="s">
        <v>122</v>
      </c>
      <c r="Y158" s="74" t="s">
        <v>123</v>
      </c>
      <c r="Z158" s="75">
        <v>2610335.33</v>
      </c>
      <c r="AA158" s="75">
        <v>3164834.4559999998</v>
      </c>
      <c r="AB158" s="75">
        <v>2556617.2519999999</v>
      </c>
      <c r="AC158" s="75">
        <v>2131701.2000000002</v>
      </c>
      <c r="AD158" s="149">
        <v>1204191.1159999999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4894.83</v>
      </c>
      <c r="Q159" s="55">
        <v>4.2952833000594335E-4</v>
      </c>
      <c r="R159" s="54">
        <v>145075.288</v>
      </c>
      <c r="S159" s="55">
        <v>1.142217838393831E-2</v>
      </c>
      <c r="T159" s="138">
        <v>28.638473246261874</v>
      </c>
      <c r="U159" s="78"/>
      <c r="X159" s="67" t="s">
        <v>124</v>
      </c>
      <c r="Y159" s="125" t="s">
        <v>125</v>
      </c>
      <c r="Z159" s="126">
        <v>1457466.8119999999</v>
      </c>
      <c r="AA159" s="126">
        <v>1806042.564</v>
      </c>
      <c r="AB159" s="126">
        <v>1419776.048</v>
      </c>
      <c r="AC159" s="126">
        <v>1271206.1850000001</v>
      </c>
      <c r="AD159" s="127">
        <v>700391.56400000001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44134.171000000002</v>
      </c>
      <c r="Q160" s="55">
        <v>3.8728365981712822E-3</v>
      </c>
      <c r="R160" s="54">
        <v>97065.647999999986</v>
      </c>
      <c r="S160" s="55">
        <v>7.6422467374909825E-3</v>
      </c>
      <c r="T160" s="138">
        <v>1.1993309447230804</v>
      </c>
      <c r="U160" s="78"/>
      <c r="X160" s="119" t="s">
        <v>128</v>
      </c>
      <c r="Y160" s="74" t="s">
        <v>129</v>
      </c>
      <c r="Z160" s="75">
        <v>278265.342</v>
      </c>
      <c r="AA160" s="75">
        <v>165178.16899999999</v>
      </c>
      <c r="AB160" s="75">
        <v>0</v>
      </c>
      <c r="AC160" s="75">
        <v>0</v>
      </c>
      <c r="AD160" s="149">
        <v>40184.559000000001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37</v>
      </c>
      <c r="P161" s="54">
        <v>40327.271000000001</v>
      </c>
      <c r="Q161" s="55">
        <v>3.5387756809382776E-3</v>
      </c>
      <c r="R161" s="54">
        <v>75817.019</v>
      </c>
      <c r="S161" s="55">
        <v>5.9692834492697348E-3</v>
      </c>
      <c r="T161" s="138">
        <v>0.88004338304964891</v>
      </c>
      <c r="U161" s="78"/>
      <c r="X161" s="67" t="s">
        <v>49</v>
      </c>
      <c r="Y161" s="68"/>
      <c r="Z161" s="69">
        <v>255953.18200000003</v>
      </c>
      <c r="AA161" s="69">
        <v>360998.20300000161</v>
      </c>
      <c r="AB161" s="69">
        <v>271820.93299999833</v>
      </c>
      <c r="AC161" s="69">
        <v>40015.37799999956</v>
      </c>
      <c r="AD161" s="142">
        <v>26734.792000000365</v>
      </c>
    </row>
    <row r="162" spans="2:30" ht="15" customHeight="1" x14ac:dyDescent="0.3">
      <c r="B162" s="198">
        <v>46023</v>
      </c>
      <c r="C162" s="199">
        <v>184772834.25799999</v>
      </c>
      <c r="D162" s="199">
        <v>34934033.497999996</v>
      </c>
      <c r="E162" s="200">
        <v>18.906477046956635</v>
      </c>
      <c r="F162" s="199">
        <v>184772834.25799999</v>
      </c>
      <c r="G162" s="199">
        <v>34934033.497999996</v>
      </c>
      <c r="H162" s="201">
        <v>18.906477046956635</v>
      </c>
      <c r="K162" s="78"/>
      <c r="L162" s="78"/>
      <c r="O162" s="78" t="s">
        <v>34</v>
      </c>
      <c r="P162" s="54">
        <v>28</v>
      </c>
      <c r="Q162" s="55">
        <v>2.457040027981853E-6</v>
      </c>
      <c r="R162" s="54">
        <v>18343.978999999999</v>
      </c>
      <c r="S162" s="55">
        <v>1.4442721658372189E-3</v>
      </c>
      <c r="T162" s="138">
        <v>654.14210714285707</v>
      </c>
      <c r="U162" s="78"/>
      <c r="X162" s="96" t="s">
        <v>50</v>
      </c>
      <c r="Y162" s="97"/>
      <c r="Z162" s="98">
        <v>10335982.916000001</v>
      </c>
      <c r="AA162" s="98">
        <v>11498517.963</v>
      </c>
      <c r="AB162" s="98">
        <v>9688780.0479999986</v>
      </c>
      <c r="AC162" s="98">
        <v>7902865.2089999998</v>
      </c>
      <c r="AD162" s="131">
        <v>4564875.4730000002</v>
      </c>
    </row>
    <row r="163" spans="2:30" ht="15" customHeight="1" x14ac:dyDescent="0.3">
      <c r="B163" s="202">
        <v>45658</v>
      </c>
      <c r="C163" s="168">
        <v>348676492.13700002</v>
      </c>
      <c r="D163" s="168">
        <v>52886682.406000003</v>
      </c>
      <c r="E163" s="169">
        <v>15.167837120840389</v>
      </c>
      <c r="F163" s="168">
        <v>165713382.579</v>
      </c>
      <c r="G163" s="168">
        <v>30166135.437000003</v>
      </c>
      <c r="H163" s="170">
        <v>18.203801628766463</v>
      </c>
      <c r="K163" s="78"/>
      <c r="L163" s="78"/>
      <c r="O163" s="78" t="s">
        <v>44</v>
      </c>
      <c r="P163" s="54">
        <v>3778.9</v>
      </c>
      <c r="Q163" s="55">
        <v>3.3160387720502236E-4</v>
      </c>
      <c r="R163" s="54">
        <v>2904.6500000000005</v>
      </c>
      <c r="S163" s="55">
        <v>2.2869112238403013E-4</v>
      </c>
      <c r="T163" s="138">
        <v>-0.23135039297149951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45292</v>
      </c>
      <c r="C164" s="164">
        <v>337046161.70999998</v>
      </c>
      <c r="D164" s="164">
        <v>53950175.138999999</v>
      </c>
      <c r="E164" s="165">
        <v>16.006761467119038</v>
      </c>
      <c r="F164" s="164">
        <v>166957758.38699999</v>
      </c>
      <c r="G164" s="164">
        <v>33498471.757999998</v>
      </c>
      <c r="H164" s="166">
        <v>20.064040198929938</v>
      </c>
      <c r="K164" s="78"/>
      <c r="L164" s="78"/>
      <c r="O164" s="128" t="s">
        <v>46</v>
      </c>
      <c r="P164" s="90">
        <v>11395825.741999999</v>
      </c>
      <c r="Q164" s="99">
        <v>0.51056195046545849</v>
      </c>
      <c r="R164" s="90">
        <v>12701192.638</v>
      </c>
      <c r="S164" s="99">
        <v>0.5363035249635113</v>
      </c>
      <c r="T164" s="141">
        <v>0.11454781123837246</v>
      </c>
      <c r="U164" s="78"/>
      <c r="X164" s="143" t="s">
        <v>131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44927</v>
      </c>
      <c r="C165" s="168">
        <v>339695766.00800002</v>
      </c>
      <c r="D165" s="168">
        <v>67255900.291999996</v>
      </c>
      <c r="E165" s="169">
        <v>19.798863283570064</v>
      </c>
      <c r="F165" s="168">
        <v>165227307.34599999</v>
      </c>
      <c r="G165" s="168">
        <v>40713535.300999999</v>
      </c>
      <c r="H165" s="170">
        <v>24.640924042744583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44562</v>
      </c>
      <c r="C166" s="164">
        <v>334463079.19499999</v>
      </c>
      <c r="D166" s="164">
        <v>60881170.726999998</v>
      </c>
      <c r="E166" s="165">
        <v>18.202658085170835</v>
      </c>
      <c r="F166" s="164">
        <v>164059297.13699999</v>
      </c>
      <c r="G166" s="164">
        <v>37777023.155999996</v>
      </c>
      <c r="H166" s="166">
        <v>23.026444593660404</v>
      </c>
      <c r="K166" s="78"/>
      <c r="L166" s="78"/>
    </row>
    <row r="167" spans="2:30" ht="15" customHeight="1" x14ac:dyDescent="0.25">
      <c r="B167" s="202">
        <v>44197</v>
      </c>
      <c r="C167" s="168">
        <v>493914668.51499999</v>
      </c>
      <c r="D167" s="168">
        <v>48022278.059999995</v>
      </c>
      <c r="E167" s="169">
        <v>9.7227883926556391</v>
      </c>
      <c r="F167" s="168">
        <v>272117132.91600001</v>
      </c>
      <c r="G167" s="168">
        <v>29062955.939999998</v>
      </c>
      <c r="H167" s="170">
        <v>10.680310948657342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43831</v>
      </c>
      <c r="C168" s="164">
        <v>209180241.655</v>
      </c>
      <c r="D168" s="164">
        <v>35234785.274999999</v>
      </c>
      <c r="E168" s="165">
        <v>16.844222473512851</v>
      </c>
      <c r="F168" s="164">
        <v>100691126.21799999</v>
      </c>
      <c r="G168" s="164">
        <v>23359571.283</v>
      </c>
      <c r="H168" s="166">
        <v>23.199235285565948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43466</v>
      </c>
      <c r="C169" s="168">
        <v>225383482.46799999</v>
      </c>
      <c r="D169" s="168">
        <v>32626865.861000001</v>
      </c>
      <c r="E169" s="169">
        <v>14.476156594852673</v>
      </c>
      <c r="F169" s="168">
        <v>109448134.654</v>
      </c>
      <c r="G169" s="168">
        <v>18590242.162</v>
      </c>
      <c r="H169" s="170">
        <v>16.985435357824606</v>
      </c>
      <c r="X169" s="27" t="s">
        <v>87</v>
      </c>
    </row>
    <row r="170" spans="2:30" ht="15" customHeight="1" x14ac:dyDescent="0.3">
      <c r="B170" s="203">
        <v>43101</v>
      </c>
      <c r="C170" s="164">
        <v>239263992.68099999</v>
      </c>
      <c r="D170" s="164">
        <v>40704436.116999999</v>
      </c>
      <c r="E170" s="165">
        <v>17.012353451473746</v>
      </c>
      <c r="F170" s="164">
        <v>113817921.56900001</v>
      </c>
      <c r="G170" s="164">
        <v>22317017.835999999</v>
      </c>
      <c r="H170" s="166">
        <v>19.607648363593356</v>
      </c>
      <c r="X170" s="6"/>
    </row>
    <row r="171" spans="2:30" ht="15" customHeight="1" x14ac:dyDescent="0.3">
      <c r="B171" s="205">
        <v>42736</v>
      </c>
      <c r="C171" s="206">
        <v>217739218.46599999</v>
      </c>
      <c r="D171" s="206">
        <v>31722221.302000001</v>
      </c>
      <c r="E171" s="207">
        <v>14.568905650294429</v>
      </c>
      <c r="F171" s="206">
        <v>107699826.55400001</v>
      </c>
      <c r="G171" s="206">
        <v>19960575.393000003</v>
      </c>
      <c r="H171" s="208">
        <v>18.533526034038594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2022</v>
      </c>
      <c r="AA172" s="117">
        <v>2023</v>
      </c>
      <c r="AB172" s="117">
        <v>2024</v>
      </c>
      <c r="AC172" s="117">
        <v>2025</v>
      </c>
      <c r="AD172" s="117">
        <v>2026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140</v>
      </c>
      <c r="G174" s="190"/>
      <c r="H174" s="191"/>
      <c r="M174" s="78"/>
      <c r="O174" s="116" t="s">
        <v>13</v>
      </c>
      <c r="P174" s="117">
        <v>2022</v>
      </c>
      <c r="Q174" s="117">
        <v>2023</v>
      </c>
      <c r="R174" s="117">
        <v>2024</v>
      </c>
      <c r="S174" s="117">
        <v>2025</v>
      </c>
      <c r="T174" s="117">
        <v>2026</v>
      </c>
      <c r="X174" s="57" t="s">
        <v>22</v>
      </c>
      <c r="Y174" s="58"/>
      <c r="Z174" s="59">
        <v>221714.989</v>
      </c>
      <c r="AA174" s="59">
        <v>182031.77199999979</v>
      </c>
      <c r="AB174" s="59">
        <v>174995.08599999963</v>
      </c>
      <c r="AC174" s="59">
        <v>162213.26099999974</v>
      </c>
      <c r="AD174" s="118">
        <v>92041.561999999816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76</v>
      </c>
      <c r="P175" s="54">
        <v>4890404.9110000003</v>
      </c>
      <c r="Q175" s="54">
        <v>5194808.2429999998</v>
      </c>
      <c r="R175" s="54">
        <v>4117299.7149999999</v>
      </c>
      <c r="S175" s="54">
        <v>3469935.287</v>
      </c>
      <c r="T175" s="54">
        <v>2103754.753</v>
      </c>
      <c r="X175" s="119" t="s">
        <v>115</v>
      </c>
      <c r="Y175" s="120" t="s">
        <v>116</v>
      </c>
      <c r="Z175" s="121">
        <v>104400.379</v>
      </c>
      <c r="AA175" s="121">
        <v>80192.524000000005</v>
      </c>
      <c r="AB175" s="121">
        <v>107503.96</v>
      </c>
      <c r="AC175" s="121">
        <v>126300.152</v>
      </c>
      <c r="AD175" s="122">
        <v>80759.804999999993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26</v>
      </c>
      <c r="P176" s="54">
        <v>4651043.392</v>
      </c>
      <c r="Q176" s="54">
        <v>5291243.9550000001</v>
      </c>
      <c r="R176" s="54">
        <v>4198445.1560000004</v>
      </c>
      <c r="S176" s="54">
        <v>4061017.2540000002</v>
      </c>
      <c r="T176" s="54">
        <v>1882887.138</v>
      </c>
      <c r="U176" s="78"/>
      <c r="X176" s="67" t="s">
        <v>35</v>
      </c>
      <c r="Y176" s="68"/>
      <c r="Z176" s="69">
        <v>117314.61</v>
      </c>
      <c r="AA176" s="69">
        <v>101839.24799999979</v>
      </c>
      <c r="AB176" s="69">
        <v>67491.125999999625</v>
      </c>
      <c r="AC176" s="69">
        <v>35913.108999999735</v>
      </c>
      <c r="AD176" s="142">
        <v>11281.756999999823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624692.07499999995</v>
      </c>
      <c r="Q177" s="54">
        <v>727747.78500000003</v>
      </c>
      <c r="R177" s="54">
        <v>986934.15599999996</v>
      </c>
      <c r="S177" s="54">
        <v>254659.87</v>
      </c>
      <c r="T177" s="54">
        <v>479112.53499999997</v>
      </c>
      <c r="U177" s="78"/>
      <c r="X177" s="57" t="s">
        <v>38</v>
      </c>
      <c r="Y177" s="58"/>
      <c r="Z177" s="59">
        <v>2375086.9919999996</v>
      </c>
      <c r="AA177" s="59">
        <v>2150532.2600000026</v>
      </c>
      <c r="AB177" s="59">
        <v>1192221.9490000063</v>
      </c>
      <c r="AC177" s="59">
        <v>1200717.9020000005</v>
      </c>
      <c r="AD177" s="118">
        <v>964145.64100000134</v>
      </c>
    </row>
    <row r="178" spans="2:30" ht="15" customHeight="1" x14ac:dyDescent="0.3">
      <c r="B178" s="198">
        <v>46023</v>
      </c>
      <c r="C178" s="199">
        <v>184772834.25799999</v>
      </c>
      <c r="D178" s="199">
        <v>36720952.176999994</v>
      </c>
      <c r="E178" s="200">
        <v>19.873566546977461</v>
      </c>
      <c r="F178" s="199">
        <v>184772834.25799999</v>
      </c>
      <c r="G178" s="199">
        <v>36720952.176999994</v>
      </c>
      <c r="H178" s="201">
        <v>19.873566546977461</v>
      </c>
      <c r="L178" s="78"/>
      <c r="O178" s="78" t="s">
        <v>32</v>
      </c>
      <c r="P178" s="54">
        <v>39291.925999999999</v>
      </c>
      <c r="Q178" s="54">
        <v>56621.231</v>
      </c>
      <c r="R178" s="54">
        <v>197544.962</v>
      </c>
      <c r="S178" s="54">
        <v>24731.938999999998</v>
      </c>
      <c r="T178" s="54">
        <v>53469.777000000002</v>
      </c>
      <c r="U178" s="78"/>
      <c r="X178" s="119" t="s">
        <v>122</v>
      </c>
      <c r="Y178" s="120" t="s">
        <v>123</v>
      </c>
      <c r="Z178" s="121">
        <v>1601890.388</v>
      </c>
      <c r="AA178" s="121">
        <v>1339890.9489999993</v>
      </c>
      <c r="AB178" s="121">
        <v>683466.59699999983</v>
      </c>
      <c r="AC178" s="121">
        <v>849198.65300000075</v>
      </c>
      <c r="AD178" s="122">
        <v>749100.71500000008</v>
      </c>
    </row>
    <row r="179" spans="2:30" ht="15" customHeight="1" x14ac:dyDescent="0.3">
      <c r="B179" s="202">
        <v>45658</v>
      </c>
      <c r="C179" s="168">
        <v>348676492.13700002</v>
      </c>
      <c r="D179" s="168">
        <v>61460872.536000006</v>
      </c>
      <c r="E179" s="169">
        <v>17.626904572577594</v>
      </c>
      <c r="F179" s="168">
        <v>165713382.579</v>
      </c>
      <c r="G179" s="168">
        <v>31647221.416000001</v>
      </c>
      <c r="H179" s="170">
        <v>19.097565280168563</v>
      </c>
      <c r="L179" s="78"/>
      <c r="O179" s="26" t="s">
        <v>28</v>
      </c>
      <c r="P179" s="54">
        <v>130550.61200000001</v>
      </c>
      <c r="Q179" s="54">
        <v>228096.74900000001</v>
      </c>
      <c r="R179" s="54">
        <v>188556.05899999998</v>
      </c>
      <c r="S179" s="54">
        <v>92520.858999999997</v>
      </c>
      <c r="T179" s="54">
        <v>45651.27</v>
      </c>
      <c r="U179" s="78"/>
      <c r="X179" s="124" t="s">
        <v>124</v>
      </c>
      <c r="Y179" s="125" t="s">
        <v>125</v>
      </c>
      <c r="Z179" s="126">
        <v>416386.10199999996</v>
      </c>
      <c r="AA179" s="126">
        <v>351793.35500000027</v>
      </c>
      <c r="AB179" s="126">
        <v>313712.43099999992</v>
      </c>
      <c r="AC179" s="126">
        <v>236416.85499999981</v>
      </c>
      <c r="AD179" s="127">
        <v>144815.35399999993</v>
      </c>
    </row>
    <row r="180" spans="2:30" ht="15" customHeight="1" x14ac:dyDescent="0.3">
      <c r="B180" s="203">
        <v>45292</v>
      </c>
      <c r="C180" s="164">
        <v>337046161.70999998</v>
      </c>
      <c r="D180" s="164">
        <v>62129794.148999996</v>
      </c>
      <c r="E180" s="165">
        <v>18.4336156904399</v>
      </c>
      <c r="F180" s="164">
        <v>166957758.38699999</v>
      </c>
      <c r="G180" s="164">
        <v>35386288.702</v>
      </c>
      <c r="H180" s="166">
        <v>21.194755514132083</v>
      </c>
      <c r="L180" s="78"/>
      <c r="M180" s="78"/>
      <c r="O180" s="78" t="s">
        <v>37</v>
      </c>
      <c r="P180" s="54">
        <v>101284.55100000001</v>
      </c>
      <c r="Q180" s="54">
        <v>167696.033</v>
      </c>
      <c r="R180" s="54">
        <v>168532.30799999999</v>
      </c>
      <c r="S180" s="54">
        <v>76041.476999999999</v>
      </c>
      <c r="T180" s="54">
        <v>36715.826999999997</v>
      </c>
      <c r="U180" s="78"/>
      <c r="X180" s="119" t="s">
        <v>120</v>
      </c>
      <c r="Y180" s="120" t="s">
        <v>121</v>
      </c>
      <c r="Z180" s="121">
        <v>121703.8709999999</v>
      </c>
      <c r="AA180" s="121">
        <v>177587.39500000002</v>
      </c>
      <c r="AB180" s="121">
        <v>131979.82999999993</v>
      </c>
      <c r="AC180" s="121">
        <v>53387.08599999993</v>
      </c>
      <c r="AD180" s="122">
        <v>22638.026000000005</v>
      </c>
    </row>
    <row r="181" spans="2:30" ht="15" customHeight="1" x14ac:dyDescent="0.3">
      <c r="B181" s="202">
        <v>44927</v>
      </c>
      <c r="C181" s="168">
        <v>339695766.00800002</v>
      </c>
      <c r="D181" s="168">
        <v>80868917.222000003</v>
      </c>
      <c r="E181" s="169">
        <v>23.80627765024763</v>
      </c>
      <c r="F181" s="168">
        <v>165227307.34599999</v>
      </c>
      <c r="G181" s="168">
        <v>44103150.927999996</v>
      </c>
      <c r="H181" s="170">
        <v>26.692410374784032</v>
      </c>
      <c r="L181" s="78"/>
      <c r="M181" s="78"/>
      <c r="O181" s="78" t="s">
        <v>34</v>
      </c>
      <c r="P181" s="54">
        <v>16673.870999999999</v>
      </c>
      <c r="Q181" s="54">
        <v>39445.874000000003</v>
      </c>
      <c r="R181" s="54">
        <v>12539.959000000001</v>
      </c>
      <c r="S181" s="54">
        <v>9699.0390000000007</v>
      </c>
      <c r="T181" s="54">
        <v>6272.64</v>
      </c>
      <c r="U181" s="78"/>
      <c r="X181" s="124" t="s">
        <v>126</v>
      </c>
      <c r="Y181" s="125" t="s">
        <v>127</v>
      </c>
      <c r="Z181" s="126">
        <v>217270.88299999989</v>
      </c>
      <c r="AA181" s="126">
        <v>266755.9150000001</v>
      </c>
      <c r="AB181" s="126">
        <v>53225.62399999996</v>
      </c>
      <c r="AC181" s="126">
        <v>55548.793999999973</v>
      </c>
      <c r="AD181" s="127">
        <v>43502.133999999998</v>
      </c>
    </row>
    <row r="182" spans="2:30" ht="15" customHeight="1" x14ac:dyDescent="0.3">
      <c r="B182" s="203">
        <v>44562</v>
      </c>
      <c r="C182" s="164">
        <v>334463079.19499999</v>
      </c>
      <c r="D182" s="164">
        <v>73145240.282000005</v>
      </c>
      <c r="E182" s="165">
        <v>21.869451318228933</v>
      </c>
      <c r="F182" s="164">
        <v>164059297.13699999</v>
      </c>
      <c r="G182" s="164">
        <v>39578984.345999993</v>
      </c>
      <c r="H182" s="166">
        <v>24.12480428521464</v>
      </c>
      <c r="L182" s="78"/>
      <c r="M182" s="78"/>
      <c r="O182" s="78" t="s">
        <v>44</v>
      </c>
      <c r="P182" s="54">
        <v>12592.19</v>
      </c>
      <c r="Q182" s="54">
        <v>20954.842000000001</v>
      </c>
      <c r="R182" s="54">
        <v>7483.7920000000004</v>
      </c>
      <c r="S182" s="54">
        <v>6780.3429999999998</v>
      </c>
      <c r="T182" s="54">
        <v>2662.8029999999999</v>
      </c>
      <c r="U182" s="78"/>
      <c r="X182" s="73" t="s">
        <v>141</v>
      </c>
      <c r="Y182" s="74" t="s">
        <v>127</v>
      </c>
      <c r="Z182" s="75">
        <v>12363.761000000006</v>
      </c>
      <c r="AA182" s="75">
        <v>8695.570000000007</v>
      </c>
      <c r="AB182" s="75">
        <v>4609.6460000000025</v>
      </c>
      <c r="AC182" s="75">
        <v>2585.3250000000003</v>
      </c>
      <c r="AD182" s="149">
        <v>2551.8579999999993</v>
      </c>
    </row>
    <row r="183" spans="2:30" ht="15" customHeight="1" x14ac:dyDescent="0.3">
      <c r="B183" s="202">
        <v>44197</v>
      </c>
      <c r="C183" s="168">
        <v>493914668.51499999</v>
      </c>
      <c r="D183" s="168">
        <v>52252680.578999996</v>
      </c>
      <c r="E183" s="169">
        <v>10.579293126908439</v>
      </c>
      <c r="F183" s="168">
        <v>272117132.91600001</v>
      </c>
      <c r="G183" s="168">
        <v>29823812.371999998</v>
      </c>
      <c r="H183" s="170">
        <v>10.959917169642651</v>
      </c>
      <c r="L183" s="78"/>
      <c r="M183" s="78"/>
      <c r="O183" s="128" t="s">
        <v>46</v>
      </c>
      <c r="P183" s="173">
        <v>10335982.915999999</v>
      </c>
      <c r="Q183" s="173">
        <v>11498517.963</v>
      </c>
      <c r="R183" s="173">
        <v>9688780.0480000004</v>
      </c>
      <c r="S183" s="173">
        <v>7902865.2090000007</v>
      </c>
      <c r="T183" s="173">
        <v>4564875.4729999993</v>
      </c>
      <c r="U183" s="78"/>
      <c r="X183" s="67" t="s">
        <v>49</v>
      </c>
      <c r="Y183" s="68"/>
      <c r="Z183" s="69">
        <v>5471.9869999997318</v>
      </c>
      <c r="AA183" s="69">
        <v>5809.0760000031441</v>
      </c>
      <c r="AB183" s="69">
        <v>5227.8210000067484</v>
      </c>
      <c r="AC183" s="69">
        <v>3581.189000000013</v>
      </c>
      <c r="AD183" s="142">
        <v>1537.5540000014007</v>
      </c>
    </row>
    <row r="184" spans="2:30" ht="15" customHeight="1" x14ac:dyDescent="0.3">
      <c r="B184" s="203">
        <v>43831</v>
      </c>
      <c r="C184" s="164">
        <v>209180241.655</v>
      </c>
      <c r="D184" s="164">
        <v>41087788.557999998</v>
      </c>
      <c r="E184" s="165">
        <v>19.6422894595207</v>
      </c>
      <c r="F184" s="164">
        <v>100691126.21799999</v>
      </c>
      <c r="G184" s="164">
        <v>23937945.033999998</v>
      </c>
      <c r="H184" s="166">
        <v>23.773639180649809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2596801.9809999997</v>
      </c>
      <c r="AA184" s="98">
        <v>2332564.0320000025</v>
      </c>
      <c r="AB184" s="98">
        <v>1367217.035000006</v>
      </c>
      <c r="AC184" s="98">
        <v>1362931.1630000002</v>
      </c>
      <c r="AD184" s="131">
        <v>1056187.2030000011</v>
      </c>
    </row>
    <row r="185" spans="2:30" ht="15" customHeight="1" x14ac:dyDescent="0.3">
      <c r="B185" s="202">
        <v>43466</v>
      </c>
      <c r="C185" s="168">
        <v>225383482.46799999</v>
      </c>
      <c r="D185" s="168">
        <v>39916414.318000004</v>
      </c>
      <c r="E185" s="169">
        <v>17.710443498745455</v>
      </c>
      <c r="F185" s="168">
        <v>109448134.654</v>
      </c>
      <c r="G185" s="168">
        <v>20133424.745000001</v>
      </c>
      <c r="H185" s="170">
        <v>18.395402359892284</v>
      </c>
      <c r="L185" s="78"/>
      <c r="M185" s="26"/>
      <c r="O185" s="148" t="s">
        <v>131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43101</v>
      </c>
      <c r="C186" s="164">
        <v>239263992.68099999</v>
      </c>
      <c r="D186" s="164">
        <v>44698087.776999995</v>
      </c>
      <c r="E186" s="165">
        <v>18.681493724211968</v>
      </c>
      <c r="F186" s="164">
        <v>113817921.56900001</v>
      </c>
      <c r="G186" s="164">
        <v>23166411.869999997</v>
      </c>
      <c r="H186" s="166">
        <v>20.35392278355372</v>
      </c>
      <c r="L186" s="78"/>
      <c r="M186" s="26"/>
      <c r="X186" s="143" t="s">
        <v>131</v>
      </c>
    </row>
    <row r="187" spans="2:30" ht="15" customHeight="1" x14ac:dyDescent="0.3">
      <c r="B187" s="205">
        <v>42736</v>
      </c>
      <c r="C187" s="206">
        <v>217739218.46599999</v>
      </c>
      <c r="D187" s="206">
        <v>36353267.085000001</v>
      </c>
      <c r="E187" s="207">
        <v>16.695782845696478</v>
      </c>
      <c r="F187" s="206">
        <v>107699826.55400001</v>
      </c>
      <c r="G187" s="206">
        <v>20522004.760000002</v>
      </c>
      <c r="H187" s="208">
        <v>19.054816907908762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142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45658</v>
      </c>
      <c r="AA190" s="36"/>
      <c r="AB190" s="35">
        <v>46023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78244.794999999984</v>
      </c>
      <c r="AA192" s="60">
        <v>9.6420601693906691E-2</v>
      </c>
      <c r="AB192" s="59">
        <v>92041.561999999816</v>
      </c>
      <c r="AC192" s="60">
        <v>8.7145121374851309E-2</v>
      </c>
      <c r="AD192" s="61">
        <v>0.17632824010849329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115</v>
      </c>
      <c r="Y193" s="120" t="s">
        <v>116</v>
      </c>
      <c r="Z193" s="121">
        <v>54299.97</v>
      </c>
      <c r="AA193" s="136">
        <v>6.6913534368146579E-2</v>
      </c>
      <c r="AB193" s="121">
        <v>80759.804999999993</v>
      </c>
      <c r="AC193" s="136">
        <v>7.6463532951932492E-2</v>
      </c>
      <c r="AD193" s="137">
        <v>0.48729004822654581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23944.824999999983</v>
      </c>
      <c r="AA194" s="70">
        <v>2.9507067325760111E-2</v>
      </c>
      <c r="AB194" s="69">
        <v>11281.756999999823</v>
      </c>
      <c r="AC194" s="70">
        <v>1.0681588422918822E-2</v>
      </c>
      <c r="AD194" s="71">
        <v>-0.52884362278697672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733249.7780000011</v>
      </c>
      <c r="AA195" s="60">
        <v>0.90357939830609335</v>
      </c>
      <c r="AB195" s="59">
        <v>964145.64100000134</v>
      </c>
      <c r="AC195" s="60">
        <v>0.91285487862514869</v>
      </c>
      <c r="AD195" s="61">
        <v>0.31489387372170458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2022</v>
      </c>
      <c r="Q196" s="117">
        <v>2023</v>
      </c>
      <c r="R196" s="117">
        <v>2024</v>
      </c>
      <c r="S196" s="117">
        <v>2025</v>
      </c>
      <c r="T196" s="117">
        <v>2026</v>
      </c>
      <c r="X196" s="119" t="s">
        <v>122</v>
      </c>
      <c r="Y196" s="120" t="s">
        <v>123</v>
      </c>
      <c r="Z196" s="121">
        <v>523106.08799999981</v>
      </c>
      <c r="AA196" s="136">
        <v>0.64462056236080234</v>
      </c>
      <c r="AB196" s="121">
        <v>749100.71500000008</v>
      </c>
      <c r="AC196" s="136">
        <v>0.70924994439645683</v>
      </c>
      <c r="AD196" s="137">
        <v>0.43202446345835749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1599368.2479999999</v>
      </c>
      <c r="Q197" s="54">
        <v>1230118.2499999998</v>
      </c>
      <c r="R197" s="54">
        <v>788252.3899999999</v>
      </c>
      <c r="S197" s="54">
        <v>925471.89999999991</v>
      </c>
      <c r="T197" s="54">
        <v>772854.18400000001</v>
      </c>
      <c r="X197" s="67" t="s">
        <v>124</v>
      </c>
      <c r="Y197" s="125" t="s">
        <v>125</v>
      </c>
      <c r="Z197" s="126">
        <v>134482.40499999994</v>
      </c>
      <c r="AA197" s="134">
        <v>0.16572187846288872</v>
      </c>
      <c r="AB197" s="126">
        <v>144815.35399999993</v>
      </c>
      <c r="AC197" s="134">
        <v>0.13711144538455441</v>
      </c>
      <c r="AD197" s="135">
        <v>7.6834951010877575E-2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34</v>
      </c>
      <c r="P198" s="54">
        <v>158909.01399999991</v>
      </c>
      <c r="Q198" s="54">
        <v>242686.16800000001</v>
      </c>
      <c r="R198" s="54">
        <v>110090.8779999999</v>
      </c>
      <c r="S198" s="54">
        <v>108495.97799999997</v>
      </c>
      <c r="T198" s="54">
        <v>146144.31</v>
      </c>
      <c r="X198" s="119" t="s">
        <v>120</v>
      </c>
      <c r="Y198" s="120" t="s">
        <v>121</v>
      </c>
      <c r="Z198" s="121">
        <v>27339.563000000006</v>
      </c>
      <c r="AA198" s="136">
        <v>3.3690383040922652E-2</v>
      </c>
      <c r="AB198" s="121">
        <v>22638.026000000005</v>
      </c>
      <c r="AC198" s="136">
        <v>2.1433724945444148E-2</v>
      </c>
      <c r="AD198" s="137">
        <v>-0.17196825713710198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95</v>
      </c>
      <c r="P199" s="54">
        <v>259057.20100000003</v>
      </c>
      <c r="Q199" s="54">
        <v>274834.36499999993</v>
      </c>
      <c r="R199" s="54">
        <v>141359.16399999999</v>
      </c>
      <c r="S199" s="54">
        <v>130007.63500000001</v>
      </c>
      <c r="T199" s="54">
        <v>80252.2</v>
      </c>
      <c r="X199" s="67" t="s">
        <v>126</v>
      </c>
      <c r="Y199" s="125" t="s">
        <v>127</v>
      </c>
      <c r="Z199" s="126">
        <v>45495.243999999992</v>
      </c>
      <c r="AA199" s="134">
        <v>5.6063522189445297E-2</v>
      </c>
      <c r="AB199" s="126">
        <v>43502.133999999998</v>
      </c>
      <c r="AC199" s="134">
        <v>4.1187901042955499E-2</v>
      </c>
      <c r="AD199" s="135">
        <v>-4.3809194649005373E-2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37</v>
      </c>
      <c r="P200" s="54">
        <v>195121.65099999995</v>
      </c>
      <c r="Q200" s="54">
        <v>217367.16099999982</v>
      </c>
      <c r="R200" s="54">
        <v>159241.37999999957</v>
      </c>
      <c r="S200" s="54">
        <v>86151.858999999764</v>
      </c>
      <c r="T200" s="54">
        <v>52889.815999999941</v>
      </c>
      <c r="X200" s="119" t="s">
        <v>141</v>
      </c>
      <c r="Y200" s="74" t="s">
        <v>127</v>
      </c>
      <c r="Z200" s="75">
        <v>898.56200000000001</v>
      </c>
      <c r="AA200" s="76">
        <v>1.1072926793313242E-3</v>
      </c>
      <c r="AB200" s="75">
        <v>2551.8579999999993</v>
      </c>
      <c r="AC200" s="76">
        <v>2.4161038807814419E-3</v>
      </c>
      <c r="AD200" s="77">
        <v>1.8399353633917297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64589.50499999999</v>
      </c>
      <c r="Q201" s="54">
        <v>110650.88499999995</v>
      </c>
      <c r="R201" s="54">
        <v>14560.921000000002</v>
      </c>
      <c r="S201" s="54">
        <v>14263.71200000001</v>
      </c>
      <c r="T201" s="54">
        <v>73.699000000000055</v>
      </c>
      <c r="X201" s="67" t="s">
        <v>49</v>
      </c>
      <c r="Y201" s="68"/>
      <c r="Z201" s="69">
        <v>1927.9160000013653</v>
      </c>
      <c r="AA201" s="70">
        <v>2.3757595727030979E-3</v>
      </c>
      <c r="AB201" s="69">
        <v>1537.5540000014007</v>
      </c>
      <c r="AC201" s="70">
        <v>1.455758974956449E-3</v>
      </c>
      <c r="AD201" s="71">
        <v>-0.20247873870007208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319756.36199999996</v>
      </c>
      <c r="Q202" s="54">
        <v>256898.50299999985</v>
      </c>
      <c r="R202" s="54">
        <v>153712.30199999994</v>
      </c>
      <c r="S202" s="54">
        <v>98540.07899999994</v>
      </c>
      <c r="T202" s="54">
        <v>3972.9939999999979</v>
      </c>
      <c r="X202" s="96" t="s">
        <v>50</v>
      </c>
      <c r="Y202" s="97"/>
      <c r="Z202" s="98">
        <v>811494.57300000102</v>
      </c>
      <c r="AA202" s="99">
        <v>1</v>
      </c>
      <c r="AB202" s="98">
        <v>1056187.2030000011</v>
      </c>
      <c r="AC202" s="99">
        <v>1.0000000000000002</v>
      </c>
      <c r="AD202" s="100">
        <v>0.30153329195462136</v>
      </c>
    </row>
    <row r="203" spans="2:30" ht="15" customHeight="1" x14ac:dyDescent="0.3">
      <c r="L203" s="78"/>
      <c r="O203" s="78" t="s">
        <v>21</v>
      </c>
      <c r="P203" s="54">
        <v>162759.48499999996</v>
      </c>
      <c r="Q203" s="54">
        <v>249790.95999999985</v>
      </c>
      <c r="R203" s="54">
        <v>150578.76899999994</v>
      </c>
      <c r="S203" s="54">
        <v>97337.575999999943</v>
      </c>
      <c r="T203" s="54">
        <v>1913.6959999999999</v>
      </c>
      <c r="X203" s="95" t="s">
        <v>48</v>
      </c>
    </row>
    <row r="204" spans="2:30" ht="15" customHeight="1" x14ac:dyDescent="0.3">
      <c r="L204" s="78"/>
      <c r="M204" s="78"/>
      <c r="O204" s="78" t="s">
        <v>40</v>
      </c>
      <c r="P204" s="54">
        <v>529.39</v>
      </c>
      <c r="Q204" s="54">
        <v>3152.817</v>
      </c>
      <c r="R204" s="54">
        <v>2545.4799999999991</v>
      </c>
      <c r="S204" s="54">
        <v>255.13699999999994</v>
      </c>
      <c r="T204" s="54">
        <v>8.0459999999999994</v>
      </c>
    </row>
    <row r="205" spans="2:30" ht="15" customHeight="1" x14ac:dyDescent="0.3">
      <c r="M205" s="78"/>
      <c r="O205" s="78" t="s">
        <v>30</v>
      </c>
      <c r="P205" s="54">
        <v>155975.98499999999</v>
      </c>
      <c r="Q205" s="54">
        <v>3245.5280000000002</v>
      </c>
      <c r="R205" s="54">
        <v>231.84000000000003</v>
      </c>
      <c r="S205" s="54">
        <v>73.063000000000002</v>
      </c>
      <c r="T205" s="54">
        <v>674.27</v>
      </c>
    </row>
    <row r="206" spans="2:30" ht="15" customHeight="1" x14ac:dyDescent="0.3">
      <c r="O206" s="78" t="s">
        <v>44</v>
      </c>
      <c r="P206" s="54">
        <v>491.50199999999955</v>
      </c>
      <c r="Q206" s="54">
        <v>709.19799999999861</v>
      </c>
      <c r="R206" s="54">
        <v>356.21299999999928</v>
      </c>
      <c r="S206" s="54">
        <v>874.30299999999761</v>
      </c>
      <c r="T206" s="54">
        <v>1376.9819999999984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2596801.9809999997</v>
      </c>
      <c r="Q207" s="90">
        <v>2332555.3319999995</v>
      </c>
      <c r="R207" s="90">
        <v>1367217.0349999995</v>
      </c>
      <c r="S207" s="90">
        <v>1362931.1629999995</v>
      </c>
      <c r="T207" s="90">
        <v>1056187.2029999997</v>
      </c>
      <c r="X207" s="48" t="s">
        <v>15</v>
      </c>
      <c r="Y207" s="48" t="s">
        <v>16</v>
      </c>
      <c r="Z207" s="117">
        <v>2022</v>
      </c>
      <c r="AA207" s="117">
        <v>2023</v>
      </c>
      <c r="AB207" s="117">
        <v>2024</v>
      </c>
      <c r="AC207" s="117">
        <v>2025</v>
      </c>
      <c r="AD207" s="117">
        <v>2026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389033.44699999999</v>
      </c>
      <c r="AA208" s="59">
        <v>235076.00700000001</v>
      </c>
      <c r="AB208" s="59">
        <v>185570.79800000001</v>
      </c>
      <c r="AC208" s="59">
        <v>174709.20199999999</v>
      </c>
      <c r="AD208" s="118">
        <v>106123.62699999999</v>
      </c>
    </row>
    <row r="209" spans="10:30" ht="15" customHeight="1" x14ac:dyDescent="0.3">
      <c r="J209" s="123"/>
      <c r="O209" s="107" t="s">
        <v>131</v>
      </c>
      <c r="P209" s="6"/>
      <c r="Q209" s="6"/>
      <c r="R209" s="6"/>
      <c r="S209" s="6"/>
      <c r="T209" s="6"/>
      <c r="X209" s="119" t="s">
        <v>115</v>
      </c>
      <c r="Y209" s="120" t="s">
        <v>116</v>
      </c>
      <c r="Z209" s="121">
        <v>158137.83499999999</v>
      </c>
      <c r="AA209" s="121">
        <v>81686.118000000002</v>
      </c>
      <c r="AB209" s="121">
        <v>97754.346000000005</v>
      </c>
      <c r="AC209" s="121">
        <v>127279.867</v>
      </c>
      <c r="AD209" s="122">
        <v>89801.501000000004</v>
      </c>
    </row>
    <row r="210" spans="10:30" ht="15" customHeight="1" x14ac:dyDescent="0.3">
      <c r="X210" s="67" t="s">
        <v>35</v>
      </c>
      <c r="Y210" s="125"/>
      <c r="Z210" s="126">
        <v>230895.61199999999</v>
      </c>
      <c r="AA210" s="126">
        <v>153389.88900000002</v>
      </c>
      <c r="AB210" s="126">
        <v>87816.452000000005</v>
      </c>
      <c r="AC210" s="126">
        <v>47429.334999999992</v>
      </c>
      <c r="AD210" s="127">
        <v>16322.125999999989</v>
      </c>
    </row>
    <row r="211" spans="10:30" ht="15" customHeight="1" x14ac:dyDescent="0.3">
      <c r="V211" s="139"/>
      <c r="X211" s="57" t="s">
        <v>38</v>
      </c>
      <c r="Y211" s="58"/>
      <c r="Z211" s="59">
        <v>3541055.827</v>
      </c>
      <c r="AA211" s="59">
        <v>2277686.895</v>
      </c>
      <c r="AB211" s="59">
        <v>1126060.7709999999</v>
      </c>
      <c r="AC211" s="59">
        <v>1273157.2949999999</v>
      </c>
      <c r="AD211" s="118">
        <v>1131020.2690000001</v>
      </c>
    </row>
    <row r="212" spans="10:30" ht="15" customHeight="1" x14ac:dyDescent="0.3">
      <c r="X212" s="119" t="s">
        <v>122</v>
      </c>
      <c r="Y212" s="120" t="s">
        <v>123</v>
      </c>
      <c r="Z212" s="121">
        <v>2388942.733</v>
      </c>
      <c r="AA212" s="121">
        <v>1406954.736</v>
      </c>
      <c r="AB212" s="121">
        <v>643574.64500000002</v>
      </c>
      <c r="AC212" s="121">
        <v>888382.55299999996</v>
      </c>
      <c r="AD212" s="122">
        <v>874038.69400000002</v>
      </c>
    </row>
    <row r="213" spans="10:30" ht="15" customHeight="1" x14ac:dyDescent="0.3">
      <c r="X213" s="67" t="s">
        <v>124</v>
      </c>
      <c r="Y213" s="125" t="s">
        <v>125</v>
      </c>
      <c r="Z213" s="126">
        <v>622055.35600000003</v>
      </c>
      <c r="AA213" s="126">
        <v>373705.72499999998</v>
      </c>
      <c r="AB213" s="126">
        <v>286124.89</v>
      </c>
      <c r="AC213" s="126">
        <v>249745.723</v>
      </c>
      <c r="AD213" s="127">
        <v>168892.91800000001</v>
      </c>
    </row>
    <row r="214" spans="10:30" ht="15" customHeight="1" x14ac:dyDescent="0.3">
      <c r="X214" s="119" t="s">
        <v>120</v>
      </c>
      <c r="Y214" s="120" t="s">
        <v>121</v>
      </c>
      <c r="Z214" s="121">
        <v>180276.739</v>
      </c>
      <c r="AA214" s="121">
        <v>172054.008</v>
      </c>
      <c r="AB214" s="121">
        <v>132426.11499999999</v>
      </c>
      <c r="AC214" s="121">
        <v>71357.722999999998</v>
      </c>
      <c r="AD214" s="122">
        <v>33471.004999999997</v>
      </c>
    </row>
    <row r="215" spans="10:30" ht="15" customHeight="1" x14ac:dyDescent="0.3">
      <c r="X215" s="67" t="s">
        <v>126</v>
      </c>
      <c r="Y215" s="125" t="s">
        <v>127</v>
      </c>
      <c r="Z215" s="126">
        <v>319767.31599999999</v>
      </c>
      <c r="AA215" s="126">
        <v>306475.29200000002</v>
      </c>
      <c r="AB215" s="126">
        <v>52397.542000000001</v>
      </c>
      <c r="AC215" s="126">
        <v>55585.824999999997</v>
      </c>
      <c r="AD215" s="127">
        <v>48775.595000000001</v>
      </c>
    </row>
    <row r="216" spans="10:30" ht="15" customHeight="1" x14ac:dyDescent="0.3">
      <c r="X216" s="119" t="s">
        <v>141</v>
      </c>
      <c r="Y216" s="120" t="s">
        <v>127</v>
      </c>
      <c r="Z216" s="121">
        <v>21088.873</v>
      </c>
      <c r="AA216" s="121">
        <v>11396.17</v>
      </c>
      <c r="AB216" s="121">
        <v>5585.7309999999998</v>
      </c>
      <c r="AC216" s="121">
        <v>3501.8359999999998</v>
      </c>
      <c r="AD216" s="122">
        <v>3773.1439999999998</v>
      </c>
    </row>
    <row r="217" spans="10:30" ht="15" customHeight="1" x14ac:dyDescent="0.3">
      <c r="X217" s="67" t="s">
        <v>49</v>
      </c>
      <c r="Y217" s="125"/>
      <c r="Z217" s="126">
        <v>8924.8099999995902</v>
      </c>
      <c r="AA217" s="126">
        <v>7100.9640000001527</v>
      </c>
      <c r="AB217" s="126">
        <v>5951.848000000231</v>
      </c>
      <c r="AC217" s="126">
        <v>4583.6350000000093</v>
      </c>
      <c r="AD217" s="127">
        <v>2068.9130000001751</v>
      </c>
    </row>
    <row r="218" spans="10:30" ht="15" customHeight="1" x14ac:dyDescent="0.3">
      <c r="X218" s="96" t="s">
        <v>50</v>
      </c>
      <c r="Y218" s="97"/>
      <c r="Z218" s="98">
        <v>3930089.2740000002</v>
      </c>
      <c r="AA218" s="98">
        <v>2512762.9020000002</v>
      </c>
      <c r="AB218" s="98">
        <v>1311631.5689999999</v>
      </c>
      <c r="AC218" s="98">
        <v>1447866.497</v>
      </c>
      <c r="AD218" s="131">
        <v>1237143.8960000002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131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143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144</v>
      </c>
      <c r="S228" s="26"/>
      <c r="T228" s="26"/>
      <c r="X228" s="38" t="s">
        <v>15</v>
      </c>
      <c r="Y228" s="38" t="s">
        <v>16</v>
      </c>
      <c r="Z228" s="35">
        <v>45658</v>
      </c>
      <c r="AA228" s="36"/>
      <c r="AB228" s="35">
        <v>46023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45658</v>
      </c>
      <c r="Q229" s="36"/>
      <c r="R229" s="35">
        <v>46023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385267.33799999999</v>
      </c>
      <c r="AA230" s="60">
        <v>0.26012489717857223</v>
      </c>
      <c r="AB230" s="59">
        <v>616955.26800000004</v>
      </c>
      <c r="AC230" s="60">
        <v>0.34528096165156696</v>
      </c>
      <c r="AD230" s="61">
        <v>0.60136924973380446</v>
      </c>
    </row>
    <row r="231" spans="13:30" ht="15" customHeight="1" x14ac:dyDescent="0.3">
      <c r="O231" s="123" t="s">
        <v>94</v>
      </c>
      <c r="P231" s="54">
        <v>567779.40099999995</v>
      </c>
      <c r="Q231" s="55">
        <v>0.69967122380250357</v>
      </c>
      <c r="R231" s="54">
        <v>772854.18400000001</v>
      </c>
      <c r="S231" s="55">
        <v>0.73173977284025116</v>
      </c>
      <c r="T231" s="138">
        <v>0.36118743060916375</v>
      </c>
      <c r="X231" s="119" t="s">
        <v>111</v>
      </c>
      <c r="Y231" s="120" t="s">
        <v>112</v>
      </c>
      <c r="Z231" s="121">
        <v>100189.02099999999</v>
      </c>
      <c r="AA231" s="136">
        <v>6.7645648139647935E-2</v>
      </c>
      <c r="AB231" s="121">
        <v>173441.96799999999</v>
      </c>
      <c r="AC231" s="136">
        <v>9.7067344437976821E-2</v>
      </c>
      <c r="AD231" s="137">
        <v>0.73114744778272667</v>
      </c>
    </row>
    <row r="232" spans="13:30" ht="15" customHeight="1" x14ac:dyDescent="0.3">
      <c r="M232" s="78"/>
      <c r="O232" s="123" t="s">
        <v>34</v>
      </c>
      <c r="P232" s="54">
        <v>36457.063999999955</v>
      </c>
      <c r="Q232" s="55">
        <v>4.4925826016583799E-2</v>
      </c>
      <c r="R232" s="54">
        <v>146144.31</v>
      </c>
      <c r="S232" s="55">
        <v>0.13836970338675844</v>
      </c>
      <c r="T232" s="138">
        <v>3.0086692115415596</v>
      </c>
      <c r="X232" s="67" t="s">
        <v>119</v>
      </c>
      <c r="Y232" s="125" t="s">
        <v>112</v>
      </c>
      <c r="Z232" s="126">
        <v>61883.447</v>
      </c>
      <c r="AA232" s="134">
        <v>4.1782481150609826E-2</v>
      </c>
      <c r="AB232" s="126">
        <v>228306.92800000001</v>
      </c>
      <c r="AC232" s="134">
        <v>0.12777269234948013</v>
      </c>
      <c r="AD232" s="135">
        <v>2.6893052838507852</v>
      </c>
    </row>
    <row r="233" spans="13:30" ht="15" customHeight="1" x14ac:dyDescent="0.3">
      <c r="M233" s="78"/>
      <c r="O233" s="26" t="s">
        <v>95</v>
      </c>
      <c r="P233" s="54">
        <v>95286.462</v>
      </c>
      <c r="Q233" s="55">
        <v>0.11742094792789208</v>
      </c>
      <c r="R233" s="54">
        <v>80252.2</v>
      </c>
      <c r="S233" s="55">
        <v>7.5982931597780412E-2</v>
      </c>
      <c r="T233" s="138">
        <v>-0.15777962246095362</v>
      </c>
      <c r="X233" s="119" t="s">
        <v>109</v>
      </c>
      <c r="Y233" s="120" t="s">
        <v>110</v>
      </c>
      <c r="Z233" s="121">
        <v>102655.614</v>
      </c>
      <c r="AA233" s="136">
        <v>6.9311043015417004E-2</v>
      </c>
      <c r="AB233" s="121">
        <v>118504.77800000001</v>
      </c>
      <c r="AC233" s="136">
        <v>6.632157277915561E-2</v>
      </c>
      <c r="AD233" s="137">
        <v>0.15439159518348411</v>
      </c>
    </row>
    <row r="234" spans="13:30" ht="15" customHeight="1" x14ac:dyDescent="0.3">
      <c r="M234" s="78"/>
      <c r="O234" s="26" t="s">
        <v>37</v>
      </c>
      <c r="P234" s="54">
        <v>44135.577999999958</v>
      </c>
      <c r="Q234" s="55">
        <v>5.4388013756932377E-2</v>
      </c>
      <c r="R234" s="54">
        <v>52889.815999999941</v>
      </c>
      <c r="S234" s="55">
        <v>5.0076175747794924E-2</v>
      </c>
      <c r="T234" s="138">
        <v>0.19834877884685212</v>
      </c>
      <c r="X234" s="67" t="s">
        <v>115</v>
      </c>
      <c r="Y234" s="125" t="s">
        <v>116</v>
      </c>
      <c r="Z234" s="126">
        <v>110344.29300000001</v>
      </c>
      <c r="AA234" s="134">
        <v>7.4502287216642399E-2</v>
      </c>
      <c r="AB234" s="126">
        <v>80176.990000000005</v>
      </c>
      <c r="AC234" s="134">
        <v>4.4871305336723483E-2</v>
      </c>
      <c r="AD234" s="135">
        <v>-0.27339250793876579</v>
      </c>
    </row>
    <row r="235" spans="13:30" ht="15" customHeight="1" x14ac:dyDescent="0.3">
      <c r="M235" s="78"/>
      <c r="O235" s="26" t="s">
        <v>96</v>
      </c>
      <c r="P235" s="54">
        <v>14072.689000000004</v>
      </c>
      <c r="Q235" s="55">
        <v>1.7341692068222871E-2</v>
      </c>
      <c r="R235" s="54">
        <v>73.699000000000055</v>
      </c>
      <c r="S235" s="55">
        <v>6.9778349700379841E-5</v>
      </c>
      <c r="T235" s="138">
        <v>-0.99476297671326352</v>
      </c>
      <c r="X235" s="182" t="s">
        <v>35</v>
      </c>
      <c r="Y235" s="183"/>
      <c r="Z235" s="184">
        <v>10194.962999999989</v>
      </c>
      <c r="AA235" s="185">
        <v>6.8834376562550582E-3</v>
      </c>
      <c r="AB235" s="184">
        <v>16524.60400000005</v>
      </c>
      <c r="AC235" s="185">
        <v>9.2480467482309384E-3</v>
      </c>
      <c r="AD235" s="186">
        <v>0.62085963431157798</v>
      </c>
    </row>
    <row r="236" spans="13:30" ht="15" customHeight="1" x14ac:dyDescent="0.3">
      <c r="M236" s="78"/>
      <c r="O236" s="123" t="s">
        <v>28</v>
      </c>
      <c r="P236" s="54">
        <v>53763.379000000008</v>
      </c>
      <c r="Q236" s="55">
        <v>6.6252296427865356E-2</v>
      </c>
      <c r="R236" s="54">
        <v>3972.9939999999979</v>
      </c>
      <c r="S236" s="55">
        <v>3.7616380777149017E-3</v>
      </c>
      <c r="T236" s="138">
        <v>-0.92610222657322194</v>
      </c>
      <c r="X236" s="57" t="s">
        <v>38</v>
      </c>
      <c r="Y236" s="58"/>
      <c r="Z236" s="59">
        <v>1095818.6410000001</v>
      </c>
      <c r="AA236" s="60">
        <v>0.73987510282142777</v>
      </c>
      <c r="AB236" s="59">
        <v>1169865.7169999999</v>
      </c>
      <c r="AC236" s="60">
        <v>0.65471903834843315</v>
      </c>
      <c r="AD236" s="61">
        <v>6.7572382171220871E-2</v>
      </c>
    </row>
    <row r="237" spans="13:30" ht="15" customHeight="1" x14ac:dyDescent="0.3">
      <c r="M237" s="78"/>
      <c r="O237" s="78" t="s">
        <v>21</v>
      </c>
      <c r="P237" s="54">
        <v>53104.921000000009</v>
      </c>
      <c r="Q237" s="55">
        <v>6.5440882498668321E-2</v>
      </c>
      <c r="R237" s="54">
        <v>1913.6959999999999</v>
      </c>
      <c r="S237" s="55">
        <v>1.8118909172202878E-3</v>
      </c>
      <c r="T237" s="138">
        <v>-0.96396386692675806</v>
      </c>
      <c r="X237" s="119" t="s">
        <v>120</v>
      </c>
      <c r="Y237" s="120" t="s">
        <v>121</v>
      </c>
      <c r="Z237" s="121">
        <v>393806.08799999999</v>
      </c>
      <c r="AA237" s="136">
        <v>0.26589009252919271</v>
      </c>
      <c r="AB237" s="121">
        <v>449291.304</v>
      </c>
      <c r="AC237" s="136">
        <v>0.25144729537637484</v>
      </c>
      <c r="AD237" s="137">
        <v>0.14089476443035592</v>
      </c>
    </row>
    <row r="238" spans="13:30" ht="15" customHeight="1" x14ac:dyDescent="0.3">
      <c r="M238" s="78"/>
      <c r="O238" s="78" t="s">
        <v>40</v>
      </c>
      <c r="P238" s="54">
        <v>245.15499999999997</v>
      </c>
      <c r="Q238" s="55">
        <v>3.0210306779217364E-4</v>
      </c>
      <c r="R238" s="54">
        <v>8.0459999999999994</v>
      </c>
      <c r="S238" s="55">
        <v>7.6179677022653734E-6</v>
      </c>
      <c r="T238" s="138">
        <v>-0.96717994738022883</v>
      </c>
      <c r="X238" s="67" t="s">
        <v>126</v>
      </c>
      <c r="Y238" s="125" t="s">
        <v>127</v>
      </c>
      <c r="Z238" s="126">
        <v>270478.78499999997</v>
      </c>
      <c r="AA238" s="134">
        <v>0.18262193338878402</v>
      </c>
      <c r="AB238" s="126">
        <v>110906.30899999999</v>
      </c>
      <c r="AC238" s="134">
        <v>6.2069065637260806E-2</v>
      </c>
      <c r="AD238" s="135">
        <v>-0.58996300208905472</v>
      </c>
    </row>
    <row r="239" spans="13:30" ht="15" customHeight="1" x14ac:dyDescent="0.3">
      <c r="M239" s="78"/>
      <c r="O239" s="78" t="s">
        <v>30</v>
      </c>
      <c r="P239" s="54">
        <v>60.058</v>
      </c>
      <c r="Q239" s="55">
        <v>7.4009120945778663E-5</v>
      </c>
      <c r="R239" s="54">
        <v>674.27</v>
      </c>
      <c r="S239" s="55">
        <v>6.384000848379907E-4</v>
      </c>
      <c r="T239" s="138">
        <v>10.226980585434081</v>
      </c>
      <c r="X239" s="119" t="s">
        <v>122</v>
      </c>
      <c r="Y239" s="120" t="s">
        <v>123</v>
      </c>
      <c r="Z239" s="121">
        <v>189776.30600000001</v>
      </c>
      <c r="AA239" s="136">
        <v>0.12813321352763951</v>
      </c>
      <c r="AB239" s="121">
        <v>200691.008</v>
      </c>
      <c r="AC239" s="136">
        <v>0.11231735561914727</v>
      </c>
      <c r="AD239" s="137">
        <v>5.7513512777511801E-2</v>
      </c>
    </row>
    <row r="240" spans="13:30" ht="15" customHeight="1" x14ac:dyDescent="0.3">
      <c r="O240" s="78" t="s">
        <v>44</v>
      </c>
      <c r="P240" s="54">
        <v>353.24499999999949</v>
      </c>
      <c r="Q240" s="55">
        <v>4.3530174045908199E-4</v>
      </c>
      <c r="R240" s="54">
        <v>1376.9819999999984</v>
      </c>
      <c r="S240" s="55">
        <v>1.3037291079543583E-3</v>
      </c>
      <c r="T240" s="138">
        <v>2.8980933912723477</v>
      </c>
      <c r="X240" s="67" t="s">
        <v>49</v>
      </c>
      <c r="Y240" s="68"/>
      <c r="Z240" s="69">
        <v>241757.46200000017</v>
      </c>
      <c r="AA240" s="70">
        <v>0.16322986337581161</v>
      </c>
      <c r="AB240" s="69">
        <v>408977.0959999999</v>
      </c>
      <c r="AC240" s="70">
        <v>0.22888532171565018</v>
      </c>
      <c r="AD240" s="71">
        <v>0.69168344429426387</v>
      </c>
    </row>
    <row r="241" spans="12:30" ht="15" customHeight="1" x14ac:dyDescent="0.3">
      <c r="O241" s="128" t="s">
        <v>46</v>
      </c>
      <c r="P241" s="90">
        <v>811494.57299999986</v>
      </c>
      <c r="Q241" s="99">
        <v>1</v>
      </c>
      <c r="R241" s="90">
        <v>1056187.2029999997</v>
      </c>
      <c r="S241" s="99">
        <v>1.0000000000000002</v>
      </c>
      <c r="T241" s="141">
        <v>0.30153329195462153</v>
      </c>
      <c r="X241" s="96" t="s">
        <v>50</v>
      </c>
      <c r="Y241" s="97"/>
      <c r="Z241" s="98">
        <v>1481085.9790000001</v>
      </c>
      <c r="AA241" s="99">
        <v>0.99999999999999989</v>
      </c>
      <c r="AB241" s="98">
        <v>1786820.9849999999</v>
      </c>
      <c r="AC241" s="99">
        <v>1</v>
      </c>
      <c r="AD241" s="100">
        <v>0.20642623746018179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2022</v>
      </c>
      <c r="Q247" s="117">
        <v>2023</v>
      </c>
      <c r="R247" s="117">
        <v>2024</v>
      </c>
      <c r="S247" s="117">
        <v>2025</v>
      </c>
      <c r="T247" s="117">
        <v>2026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2349359.2429999998</v>
      </c>
      <c r="Q248" s="54">
        <v>1282383.689</v>
      </c>
      <c r="R248" s="54">
        <v>732620.02500000002</v>
      </c>
      <c r="S248" s="54">
        <v>965374.71699999995</v>
      </c>
      <c r="T248" s="54">
        <v>900809.40099999995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34</v>
      </c>
      <c r="P249" s="54">
        <v>242200.174</v>
      </c>
      <c r="Q249" s="54">
        <v>254462.38200000001</v>
      </c>
      <c r="R249" s="54">
        <v>100734.72900000001</v>
      </c>
      <c r="S249" s="54">
        <v>110202.40700000001</v>
      </c>
      <c r="T249" s="54">
        <v>163502.867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95</v>
      </c>
      <c r="P250" s="54">
        <v>393184.93900000001</v>
      </c>
      <c r="Q250" s="54">
        <v>292947.70500000002</v>
      </c>
      <c r="R250" s="54">
        <v>132385.288</v>
      </c>
      <c r="S250" s="54">
        <v>137046.00399999999</v>
      </c>
      <c r="T250" s="54">
        <v>92404.351999999999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37</v>
      </c>
      <c r="P251" s="54">
        <v>355303.397</v>
      </c>
      <c r="Q251" s="54">
        <v>291731.71299999999</v>
      </c>
      <c r="R251" s="54">
        <v>189235.535</v>
      </c>
      <c r="S251" s="54">
        <v>117187.075</v>
      </c>
      <c r="T251" s="54">
        <v>75638.67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97139.645000000004</v>
      </c>
      <c r="Q252" s="54">
        <v>119696.59299999999</v>
      </c>
      <c r="R252" s="54">
        <v>13481.861999999999</v>
      </c>
      <c r="S252" s="54">
        <v>14166.629000000001</v>
      </c>
      <c r="T252" s="54">
        <v>100.172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492901.87600000005</v>
      </c>
      <c r="Q253" s="54">
        <v>271527.25099999993</v>
      </c>
      <c r="R253" s="54">
        <v>143174.13</v>
      </c>
      <c r="S253" s="54">
        <v>103889.66499999999</v>
      </c>
      <c r="T253" s="54">
        <v>4688.4340000000002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240439.93400000001</v>
      </c>
      <c r="Q254" s="54">
        <v>263394.89899999998</v>
      </c>
      <c r="R254" s="54">
        <v>139470.443</v>
      </c>
      <c r="S254" s="54">
        <v>102014.348</v>
      </c>
      <c r="T254" s="54">
        <v>2130.9920000000002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251385.508</v>
      </c>
      <c r="Q255" s="54">
        <v>3232.56</v>
      </c>
      <c r="R255" s="54">
        <v>230.221</v>
      </c>
      <c r="S255" s="54">
        <v>115.824</v>
      </c>
      <c r="T255" s="54">
        <v>841.02599999999995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40</v>
      </c>
      <c r="P256" s="54">
        <v>22.358000000000001</v>
      </c>
      <c r="Q256" s="54">
        <v>3535.067</v>
      </c>
      <c r="R256" s="54">
        <v>2721.4879999999998</v>
      </c>
      <c r="S256" s="54">
        <v>358.79300000000001</v>
      </c>
      <c r="T256" s="54">
        <v>12.452999999999999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1054.076</v>
      </c>
      <c r="Q257" s="54">
        <v>1364.7249999999999</v>
      </c>
      <c r="R257" s="54">
        <v>751.97799999999995</v>
      </c>
      <c r="S257" s="54">
        <v>1400.7</v>
      </c>
      <c r="T257" s="54">
        <v>1703.963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3930089.2739999997</v>
      </c>
      <c r="Q258" s="90">
        <v>2512749.3329999996</v>
      </c>
      <c r="R258" s="90">
        <v>1311631.5690000001</v>
      </c>
      <c r="S258" s="90">
        <v>1447866.4969999997</v>
      </c>
      <c r="T258" s="90">
        <v>1237143.8959999997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131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2022</v>
      </c>
      <c r="AA265" s="117">
        <v>2023</v>
      </c>
      <c r="AB265" s="117">
        <v>2024</v>
      </c>
      <c r="AC265" s="117">
        <v>2025</v>
      </c>
      <c r="AD265" s="117">
        <v>2026</v>
      </c>
    </row>
    <row r="266" spans="9:30" ht="15" customHeight="1" x14ac:dyDescent="0.3">
      <c r="M266" s="78"/>
      <c r="X266" s="57" t="s">
        <v>22</v>
      </c>
      <c r="Y266" s="58"/>
      <c r="Z266" s="59">
        <v>19766972.679000005</v>
      </c>
      <c r="AA266" s="59">
        <v>24107449.341000009</v>
      </c>
      <c r="AB266" s="59">
        <v>18869991.251999989</v>
      </c>
      <c r="AC266" s="59">
        <v>16626356.775000019</v>
      </c>
      <c r="AD266" s="118">
        <v>2814278.4319999949</v>
      </c>
    </row>
    <row r="267" spans="9:30" ht="15" customHeight="1" x14ac:dyDescent="0.3">
      <c r="M267" s="78"/>
      <c r="O267" s="25" t="s">
        <v>143</v>
      </c>
      <c r="P267" s="26"/>
      <c r="Q267" s="26"/>
      <c r="R267" s="26"/>
      <c r="S267" s="26"/>
      <c r="T267" s="26"/>
      <c r="X267" s="124" t="s">
        <v>111</v>
      </c>
      <c r="Y267" s="125" t="s">
        <v>112</v>
      </c>
      <c r="Z267" s="126">
        <v>8415148.5</v>
      </c>
      <c r="AA267" s="126">
        <v>8798210.8509999998</v>
      </c>
      <c r="AB267" s="126">
        <v>7858390.1090000011</v>
      </c>
      <c r="AC267" s="126">
        <v>6759552.5989999985</v>
      </c>
      <c r="AD267" s="127">
        <v>839788.44100000011</v>
      </c>
    </row>
    <row r="268" spans="9:30" ht="15" customHeight="1" x14ac:dyDescent="0.3">
      <c r="J268" s="26"/>
      <c r="M268" s="78"/>
      <c r="O268" s="34" t="s">
        <v>13</v>
      </c>
      <c r="P268" s="35">
        <v>45658</v>
      </c>
      <c r="Q268" s="36"/>
      <c r="R268" s="35">
        <v>46023</v>
      </c>
      <c r="S268" s="36"/>
      <c r="T268" s="37" t="s">
        <v>14</v>
      </c>
      <c r="X268" s="119" t="s">
        <v>119</v>
      </c>
      <c r="Y268" s="120" t="s">
        <v>112</v>
      </c>
      <c r="Z268" s="121">
        <v>3326883.2460000017</v>
      </c>
      <c r="AA268" s="121">
        <v>5326243.6230000006</v>
      </c>
      <c r="AB268" s="121">
        <v>4859786.8640000001</v>
      </c>
      <c r="AC268" s="121">
        <v>4287874.2969999993</v>
      </c>
      <c r="AD268" s="122">
        <v>1045302.5379999999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109</v>
      </c>
      <c r="Y269" s="125" t="s">
        <v>110</v>
      </c>
      <c r="Z269" s="126">
        <v>6354793.142</v>
      </c>
      <c r="AA269" s="126">
        <v>7300577.9749999968</v>
      </c>
      <c r="AB269" s="126">
        <v>4277290.754999999</v>
      </c>
      <c r="AC269" s="126">
        <v>2821386.200999999</v>
      </c>
      <c r="AD269" s="127">
        <v>570065.37200000044</v>
      </c>
    </row>
    <row r="270" spans="9:30" ht="15" customHeight="1" x14ac:dyDescent="0.3">
      <c r="I270" s="217"/>
      <c r="J270" s="26"/>
      <c r="M270" s="123"/>
      <c r="O270" s="26" t="s">
        <v>34</v>
      </c>
      <c r="P270" s="218">
        <v>427330.77299999999</v>
      </c>
      <c r="Q270" s="79">
        <v>0.28852529769306523</v>
      </c>
      <c r="R270" s="218">
        <v>629493.72</v>
      </c>
      <c r="S270" s="79">
        <v>0.35227888509860944</v>
      </c>
      <c r="T270" s="79">
        <v>0.47308305362787434</v>
      </c>
      <c r="X270" s="119" t="s">
        <v>115</v>
      </c>
      <c r="Y270" s="120" t="s">
        <v>116</v>
      </c>
      <c r="Z270" s="121">
        <v>1317045.2490000001</v>
      </c>
      <c r="AA270" s="121">
        <v>1835191.5160000001</v>
      </c>
      <c r="AB270" s="121">
        <v>1459520.3159999999</v>
      </c>
      <c r="AC270" s="121">
        <v>2234379.5630000001</v>
      </c>
      <c r="AD270" s="122">
        <v>341448.35700000002</v>
      </c>
    </row>
    <row r="271" spans="9:30" ht="15" customHeight="1" x14ac:dyDescent="0.3">
      <c r="M271" s="26"/>
      <c r="O271" s="26" t="s">
        <v>30</v>
      </c>
      <c r="P271" s="218">
        <v>651111.91700000002</v>
      </c>
      <c r="Q271" s="79">
        <v>0.4396179062066457</v>
      </c>
      <c r="R271" s="218">
        <v>510550.446</v>
      </c>
      <c r="S271" s="79">
        <v>0.28571554598428373</v>
      </c>
      <c r="T271" s="79">
        <v>-0.21587912512435251</v>
      </c>
      <c r="X271" s="124" t="s">
        <v>35</v>
      </c>
      <c r="Y271" s="125"/>
      <c r="Z271" s="126">
        <v>353102.54200000316</v>
      </c>
      <c r="AA271" s="126">
        <v>847225.3760000132</v>
      </c>
      <c r="AB271" s="126">
        <v>415003.20799998939</v>
      </c>
      <c r="AC271" s="126">
        <v>523164.11500002258</v>
      </c>
      <c r="AD271" s="126">
        <v>17673.723999994341</v>
      </c>
    </row>
    <row r="272" spans="9:30" ht="15" customHeight="1" x14ac:dyDescent="0.3">
      <c r="M272" s="26"/>
      <c r="O272" s="26" t="s">
        <v>103</v>
      </c>
      <c r="P272" s="218">
        <v>219066.05</v>
      </c>
      <c r="Q272" s="79">
        <v>0.1479090701728937</v>
      </c>
      <c r="R272" s="218">
        <v>472991.016</v>
      </c>
      <c r="S272" s="79">
        <v>0.26469644173438067</v>
      </c>
      <c r="T272" s="79">
        <v>1.1591251405683356</v>
      </c>
      <c r="X272" s="57" t="s">
        <v>38</v>
      </c>
      <c r="Y272" s="58"/>
      <c r="Z272" s="59">
        <v>23622361.107999977</v>
      </c>
      <c r="AA272" s="59">
        <v>31790592.903999981</v>
      </c>
      <c r="AB272" s="59">
        <v>20913176.40999997</v>
      </c>
      <c r="AC272" s="59">
        <v>24351871.075999986</v>
      </c>
      <c r="AD272" s="118">
        <v>5089454.6679999884</v>
      </c>
    </row>
    <row r="273" spans="11:30" ht="15" customHeight="1" x14ac:dyDescent="0.3">
      <c r="M273" s="26"/>
      <c r="O273" s="123" t="s">
        <v>37</v>
      </c>
      <c r="P273" s="218">
        <v>96436.327999999994</v>
      </c>
      <c r="Q273" s="79">
        <v>6.5111903945719543E-2</v>
      </c>
      <c r="R273" s="218">
        <v>96173.472999999998</v>
      </c>
      <c r="S273" s="79">
        <v>5.3820844860058684E-2</v>
      </c>
      <c r="T273" s="79">
        <v>-2.7256844536842585E-3</v>
      </c>
      <c r="X273" s="119" t="s">
        <v>120</v>
      </c>
      <c r="Y273" s="120" t="s">
        <v>121</v>
      </c>
      <c r="Z273" s="121">
        <v>15997728.05100001</v>
      </c>
      <c r="AA273" s="121">
        <v>21350535.733999986</v>
      </c>
      <c r="AB273" s="121">
        <v>16701153.332999993</v>
      </c>
      <c r="AC273" s="121">
        <v>14684641.510000002</v>
      </c>
      <c r="AD273" s="122">
        <v>1978374.209000001</v>
      </c>
    </row>
    <row r="274" spans="11:30" ht="15" customHeight="1" x14ac:dyDescent="0.3">
      <c r="M274" s="26"/>
      <c r="O274" s="26" t="s">
        <v>21</v>
      </c>
      <c r="P274" s="218">
        <v>30653.739000000001</v>
      </c>
      <c r="Q274" s="79">
        <v>2.069679912890459E-2</v>
      </c>
      <c r="R274" s="218">
        <v>46093.743000000002</v>
      </c>
      <c r="S274" s="79">
        <v>2.5795098311801799E-2</v>
      </c>
      <c r="T274" s="79">
        <v>0.50369072431914419</v>
      </c>
      <c r="X274" s="124" t="s">
        <v>126</v>
      </c>
      <c r="Y274" s="125" t="s">
        <v>127</v>
      </c>
      <c r="Z274" s="126">
        <v>1598465.2270000002</v>
      </c>
      <c r="AA274" s="126">
        <v>4568606.4559999984</v>
      </c>
      <c r="AB274" s="126">
        <v>2395551.9219999998</v>
      </c>
      <c r="AC274" s="126">
        <v>3142737.6279999986</v>
      </c>
      <c r="AD274" s="127">
        <v>495423.42000000004</v>
      </c>
    </row>
    <row r="275" spans="11:30" ht="15" customHeight="1" x14ac:dyDescent="0.3">
      <c r="O275" s="26" t="s">
        <v>28</v>
      </c>
      <c r="P275" s="218">
        <v>56487.171999999999</v>
      </c>
      <c r="Q275" s="79">
        <v>3.8139022852771196E-2</v>
      </c>
      <c r="R275" s="218">
        <v>31616.280999999999</v>
      </c>
      <c r="S275" s="79">
        <v>1.7693184010865667E-2</v>
      </c>
      <c r="T275" s="79">
        <v>-0.44029272699295335</v>
      </c>
      <c r="X275" s="73" t="s">
        <v>122</v>
      </c>
      <c r="Y275" s="74" t="s">
        <v>123</v>
      </c>
      <c r="Z275" s="75">
        <v>4997881.6659999974</v>
      </c>
      <c r="AA275" s="75">
        <v>4242884.8820000002</v>
      </c>
      <c r="AB275" s="75">
        <v>1244536.571</v>
      </c>
      <c r="AC275" s="75">
        <v>5030594.5810000002</v>
      </c>
      <c r="AD275" s="149">
        <v>857741.20399999979</v>
      </c>
    </row>
    <row r="276" spans="11:30" ht="15" customHeight="1" x14ac:dyDescent="0.3">
      <c r="K276" s="217"/>
      <c r="M276" s="78"/>
      <c r="O276" s="217" t="s">
        <v>32</v>
      </c>
      <c r="P276" s="218">
        <v>48156.841</v>
      </c>
      <c r="Q276" s="79">
        <v>3.2514547894454141E-2</v>
      </c>
      <c r="R276" s="218">
        <v>17062.940999999999</v>
      </c>
      <c r="S276" s="79">
        <v>9.5488066695619336E-3</v>
      </c>
      <c r="T276" s="79">
        <v>-0.64567981109890493</v>
      </c>
      <c r="X276" s="124" t="s">
        <v>124</v>
      </c>
      <c r="Y276" s="125" t="s">
        <v>125</v>
      </c>
      <c r="Z276" s="126">
        <v>341080.4499999999</v>
      </c>
      <c r="AA276" s="126">
        <v>598058.87100000016</v>
      </c>
      <c r="AB276" s="126">
        <v>76126.701999999961</v>
      </c>
      <c r="AC276" s="126">
        <v>782477.02700000035</v>
      </c>
      <c r="AD276" s="127">
        <v>1457663.0319999999</v>
      </c>
    </row>
    <row r="277" spans="11:30" ht="15" customHeight="1" x14ac:dyDescent="0.3">
      <c r="K277" s="217"/>
      <c r="M277" s="78"/>
      <c r="O277" s="217" t="s">
        <v>26</v>
      </c>
      <c r="P277" s="218">
        <v>4343.902</v>
      </c>
      <c r="Q277" s="79">
        <v>2.9329168337228584E-3</v>
      </c>
      <c r="R277" s="218">
        <v>13238.477000000001</v>
      </c>
      <c r="S277" s="79">
        <v>7.4085503473546718E-3</v>
      </c>
      <c r="T277" s="79">
        <v>2.0476002911667899</v>
      </c>
      <c r="X277" s="182" t="s">
        <v>49</v>
      </c>
      <c r="Y277" s="183"/>
      <c r="Z277" s="184">
        <v>687205.71399996802</v>
      </c>
      <c r="AA277" s="184">
        <v>1030506.9609999992</v>
      </c>
      <c r="AB277" s="184">
        <v>495807.88199998066</v>
      </c>
      <c r="AC277" s="184">
        <v>711420.32999998704</v>
      </c>
      <c r="AD277" s="219">
        <v>300252.80299998727</v>
      </c>
    </row>
    <row r="278" spans="11:30" ht="15" customHeight="1" x14ac:dyDescent="0.3">
      <c r="K278" s="217"/>
      <c r="M278" s="78"/>
      <c r="O278" s="217" t="s">
        <v>40</v>
      </c>
      <c r="P278" s="218">
        <v>3984.4540000000002</v>
      </c>
      <c r="Q278" s="79">
        <v>2.6902246436025443E-3</v>
      </c>
      <c r="R278" s="218">
        <v>1312.309</v>
      </c>
      <c r="S278" s="79">
        <v>7.3439771793890345E-4</v>
      </c>
      <c r="T278" s="79">
        <v>-0.67064270286468364</v>
      </c>
      <c r="X278" s="96" t="s">
        <v>50</v>
      </c>
      <c r="Y278" s="97"/>
      <c r="Z278" s="98">
        <v>43389333.786999986</v>
      </c>
      <c r="AA278" s="98">
        <v>55898042.24499999</v>
      </c>
      <c r="AB278" s="98">
        <v>39783167.661999956</v>
      </c>
      <c r="AC278" s="98">
        <v>40978227.851000004</v>
      </c>
      <c r="AD278" s="131">
        <v>7903733.0999999829</v>
      </c>
    </row>
    <row r="279" spans="11:30" ht="15" customHeight="1" x14ac:dyDescent="0.3">
      <c r="M279" s="78"/>
      <c r="O279" s="217" t="s">
        <v>44</v>
      </c>
      <c r="P279" s="218">
        <v>1.9750000000000001</v>
      </c>
      <c r="Q279" s="79">
        <v>1.3334809916528149E-6</v>
      </c>
      <c r="R279" s="218">
        <v>2.5539999999999998</v>
      </c>
      <c r="S279" s="79">
        <v>1.4292760101591618E-6</v>
      </c>
      <c r="T279" s="79">
        <v>0.29316455696202515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1481085.9790000001</v>
      </c>
      <c r="Q280" s="91">
        <v>0.99999999999999978</v>
      </c>
      <c r="R280" s="90">
        <v>1786918.679</v>
      </c>
      <c r="S280" s="91">
        <v>0.99999999999999989</v>
      </c>
      <c r="T280" s="141">
        <v>0.20649219851942163</v>
      </c>
      <c r="X280" s="143" t="s">
        <v>131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145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45658</v>
      </c>
      <c r="AA285" s="36"/>
      <c r="AB285" s="35">
        <v>46023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1771212.9130000004</v>
      </c>
      <c r="AA287" s="60">
        <v>0.27368884239774105</v>
      </c>
      <c r="AB287" s="59">
        <v>2814278.4319999949</v>
      </c>
      <c r="AC287" s="60">
        <v>0.3560695175802433</v>
      </c>
      <c r="AD287" s="61">
        <v>0.58889900324478628</v>
      </c>
    </row>
    <row r="288" spans="11:30" ht="15" customHeight="1" x14ac:dyDescent="0.3">
      <c r="L288" s="217"/>
      <c r="X288" s="119" t="s">
        <v>111</v>
      </c>
      <c r="Y288" s="120" t="s">
        <v>112</v>
      </c>
      <c r="Z288" s="121">
        <v>472486.97600000008</v>
      </c>
      <c r="AA288" s="136">
        <v>7.3008960447573962E-2</v>
      </c>
      <c r="AB288" s="121">
        <v>839788.44100000011</v>
      </c>
      <c r="AC288" s="136">
        <v>0.10625212546714184</v>
      </c>
      <c r="AD288" s="137">
        <v>0.7773790255755112</v>
      </c>
    </row>
    <row r="289" spans="2:30" ht="15" customHeight="1" x14ac:dyDescent="0.3">
      <c r="L289" s="78"/>
      <c r="X289" s="67" t="s">
        <v>119</v>
      </c>
      <c r="Y289" s="125" t="s">
        <v>112</v>
      </c>
      <c r="Z289" s="126">
        <v>285714.19099999999</v>
      </c>
      <c r="AA289" s="134">
        <v>4.4148721826418318E-2</v>
      </c>
      <c r="AB289" s="126">
        <v>1045302.5379999999</v>
      </c>
      <c r="AC289" s="134">
        <v>0.13225428095490752</v>
      </c>
      <c r="AD289" s="135">
        <v>2.6585600958126716</v>
      </c>
    </row>
    <row r="290" spans="2:30" ht="15" customHeight="1" x14ac:dyDescent="0.3">
      <c r="L290" s="217"/>
      <c r="X290" s="119" t="s">
        <v>109</v>
      </c>
      <c r="Y290" s="120" t="s">
        <v>110</v>
      </c>
      <c r="Z290" s="121">
        <v>492569.18699999998</v>
      </c>
      <c r="AA290" s="136">
        <v>7.6112075291101047E-2</v>
      </c>
      <c r="AB290" s="121">
        <v>570065.37200000044</v>
      </c>
      <c r="AC290" s="136">
        <v>7.2126090897477513E-2</v>
      </c>
      <c r="AD290" s="137">
        <v>0.15733055791003117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115</v>
      </c>
      <c r="Y291" s="125" t="s">
        <v>116</v>
      </c>
      <c r="Z291" s="126">
        <v>481922.86099999992</v>
      </c>
      <c r="AA291" s="134">
        <v>7.4466998848092422E-2</v>
      </c>
      <c r="AB291" s="126">
        <v>341448.35700000002</v>
      </c>
      <c r="AC291" s="134">
        <v>4.3200896675015601E-2</v>
      </c>
      <c r="AD291" s="135">
        <v>-0.291487529162888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38519.698000000557</v>
      </c>
      <c r="AA292" s="136">
        <v>5.9520859845553376E-3</v>
      </c>
      <c r="AB292" s="121">
        <v>17673.723999994341</v>
      </c>
      <c r="AC292" s="136">
        <v>2.2361235857008355E-3</v>
      </c>
      <c r="AD292" s="137">
        <v>-0.54117698430568995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4700417.0499999793</v>
      </c>
      <c r="AA293" s="60">
        <v>0.72631115760225884</v>
      </c>
      <c r="AB293" s="59">
        <v>5089454.6679999884</v>
      </c>
      <c r="AC293" s="60">
        <v>0.6439304824197567</v>
      </c>
      <c r="AD293" s="61">
        <v>8.2766617060077846E-2</v>
      </c>
    </row>
    <row r="294" spans="2:30" ht="15" customHeight="1" x14ac:dyDescent="0.3">
      <c r="X294" s="119" t="s">
        <v>120</v>
      </c>
      <c r="Y294" s="120" t="s">
        <v>121</v>
      </c>
      <c r="Z294" s="121">
        <v>1764637.4649999987</v>
      </c>
      <c r="AA294" s="136">
        <v>0.2726728003746966</v>
      </c>
      <c r="AB294" s="121">
        <v>1978374.209000001</v>
      </c>
      <c r="AC294" s="136">
        <v>0.25030883305004381</v>
      </c>
      <c r="AD294" s="137">
        <v>0.12112218415356064</v>
      </c>
    </row>
    <row r="295" spans="2:30" ht="15" customHeight="1" x14ac:dyDescent="0.3">
      <c r="X295" s="67" t="s">
        <v>126</v>
      </c>
      <c r="Y295" s="125" t="s">
        <v>127</v>
      </c>
      <c r="Z295" s="126">
        <v>1199391.4239999999</v>
      </c>
      <c r="AA295" s="134">
        <v>0.18533065562419945</v>
      </c>
      <c r="AB295" s="126">
        <v>495423.42000000004</v>
      </c>
      <c r="AC295" s="134">
        <v>6.2682205197440319E-2</v>
      </c>
      <c r="AD295" s="135">
        <v>-0.58693766681459936</v>
      </c>
    </row>
    <row r="296" spans="2:30" ht="15" customHeight="1" x14ac:dyDescent="0.3">
      <c r="X296" s="119" t="s">
        <v>122</v>
      </c>
      <c r="Y296" s="74" t="s">
        <v>123</v>
      </c>
      <c r="Z296" s="75">
        <v>793165.83100000035</v>
      </c>
      <c r="AA296" s="76">
        <v>0.12256044235142292</v>
      </c>
      <c r="AB296" s="75">
        <v>857741.20399999979</v>
      </c>
      <c r="AC296" s="76">
        <v>0.10852355376220911</v>
      </c>
      <c r="AD296" s="77">
        <v>8.1414718683209902E-2</v>
      </c>
    </row>
    <row r="297" spans="2:30" ht="15" customHeight="1" x14ac:dyDescent="0.3">
      <c r="X297" s="67" t="s">
        <v>49</v>
      </c>
      <c r="Y297" s="68"/>
      <c r="Z297" s="69">
        <v>943222.32999998052</v>
      </c>
      <c r="AA297" s="70">
        <v>0.14574725925193993</v>
      </c>
      <c r="AB297" s="69">
        <v>1757915.8349999874</v>
      </c>
      <c r="AC297" s="70">
        <v>0.22241589041006346</v>
      </c>
      <c r="AD297" s="71">
        <v>0.86373432762138247</v>
      </c>
    </row>
    <row r="298" spans="2:30" ht="15" customHeight="1" x14ac:dyDescent="0.3">
      <c r="X298" s="96" t="s">
        <v>50</v>
      </c>
      <c r="Y298" s="97"/>
      <c r="Z298" s="98">
        <v>6471629.96299998</v>
      </c>
      <c r="AA298" s="99">
        <v>1</v>
      </c>
      <c r="AB298" s="98">
        <v>7903733.0999999829</v>
      </c>
      <c r="AC298" s="99">
        <v>1</v>
      </c>
      <c r="AD298" s="100">
        <v>0.22128940393497701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2022</v>
      </c>
      <c r="Q305" s="117">
        <v>2023</v>
      </c>
      <c r="R305" s="117">
        <v>2024</v>
      </c>
      <c r="S305" s="117">
        <v>2025</v>
      </c>
      <c r="T305" s="117">
        <v>2026</v>
      </c>
      <c r="X305" s="48" t="s">
        <v>15</v>
      </c>
      <c r="Y305" s="48" t="s">
        <v>16</v>
      </c>
      <c r="Z305" s="117">
        <v>2022</v>
      </c>
      <c r="AA305" s="117">
        <v>2023</v>
      </c>
      <c r="AB305" s="117">
        <v>2024</v>
      </c>
      <c r="AC305" s="117">
        <v>2025</v>
      </c>
      <c r="AD305" s="117">
        <v>2026</v>
      </c>
    </row>
    <row r="306" spans="10:30" ht="15" customHeight="1" x14ac:dyDescent="0.3">
      <c r="J306" s="26"/>
      <c r="O306" s="26" t="s">
        <v>34</v>
      </c>
      <c r="P306" s="54">
        <v>5463849.7529999968</v>
      </c>
      <c r="Q306" s="54">
        <v>4938270.5929999975</v>
      </c>
      <c r="R306" s="54">
        <v>9855383.6989999935</v>
      </c>
      <c r="S306" s="54">
        <v>11242396.782000002</v>
      </c>
      <c r="T306" s="54">
        <v>2895226.1849999996</v>
      </c>
      <c r="X306" s="57" t="s">
        <v>22</v>
      </c>
      <c r="Y306" s="58"/>
      <c r="Z306" s="59">
        <v>5459318.483</v>
      </c>
      <c r="AA306" s="59">
        <v>5783357.7549999999</v>
      </c>
      <c r="AB306" s="59">
        <v>3760081.1090000002</v>
      </c>
      <c r="AC306" s="59">
        <v>3316968.9580000001</v>
      </c>
      <c r="AD306" s="118">
        <v>616955.26800000004</v>
      </c>
    </row>
    <row r="307" spans="10:30" ht="15" customHeight="1" x14ac:dyDescent="0.3">
      <c r="J307" s="26"/>
      <c r="O307" s="26" t="s">
        <v>30</v>
      </c>
      <c r="P307" s="54">
        <v>9114591.9200000037</v>
      </c>
      <c r="Q307" s="54">
        <v>5764153.2860000003</v>
      </c>
      <c r="R307" s="54">
        <v>7352686.8659999995</v>
      </c>
      <c r="S307" s="54">
        <v>12910070.079999998</v>
      </c>
      <c r="T307" s="54">
        <v>2242344.2399999998</v>
      </c>
      <c r="X307" s="119" t="s">
        <v>111</v>
      </c>
      <c r="Y307" s="120" t="s">
        <v>112</v>
      </c>
      <c r="Z307" s="121">
        <v>2275519.6719999998</v>
      </c>
      <c r="AA307" s="121">
        <v>2079288.5390000001</v>
      </c>
      <c r="AB307" s="121">
        <v>1568370.8570000001</v>
      </c>
      <c r="AC307" s="121">
        <v>1331760.551</v>
      </c>
      <c r="AD307" s="122">
        <v>173441.96799999999</v>
      </c>
    </row>
    <row r="308" spans="10:30" ht="15" customHeight="1" x14ac:dyDescent="0.3">
      <c r="M308" s="217"/>
      <c r="O308" s="26" t="s">
        <v>103</v>
      </c>
      <c r="P308" s="54">
        <v>12082317.463999998</v>
      </c>
      <c r="Q308" s="54">
        <v>18407861.467999998</v>
      </c>
      <c r="R308" s="54">
        <v>14908178.853999997</v>
      </c>
      <c r="S308" s="54">
        <v>8957097.7719999999</v>
      </c>
      <c r="T308" s="54">
        <v>2167348.2690000008</v>
      </c>
      <c r="X308" s="67" t="s">
        <v>119</v>
      </c>
      <c r="Y308" s="125" t="s">
        <v>112</v>
      </c>
      <c r="Z308" s="126">
        <v>925460.97699999996</v>
      </c>
      <c r="AA308" s="126">
        <v>1294531.6529999999</v>
      </c>
      <c r="AB308" s="126">
        <v>966150.35100000002</v>
      </c>
      <c r="AC308" s="126">
        <v>867663.71100000001</v>
      </c>
      <c r="AD308" s="127">
        <v>228306.92800000001</v>
      </c>
    </row>
    <row r="309" spans="10:30" ht="15" customHeight="1" x14ac:dyDescent="0.3">
      <c r="M309" s="217"/>
      <c r="O309" s="123" t="s">
        <v>21</v>
      </c>
      <c r="P309" s="54">
        <v>1165177.1530000002</v>
      </c>
      <c r="Q309" s="54">
        <v>16122889.067999998</v>
      </c>
      <c r="R309" s="54">
        <v>2285067.7699999991</v>
      </c>
      <c r="S309" s="54">
        <v>1859772.9289999995</v>
      </c>
      <c r="T309" s="54">
        <v>219469.33499999999</v>
      </c>
      <c r="X309" s="119" t="s">
        <v>109</v>
      </c>
      <c r="Y309" s="120" t="s">
        <v>110</v>
      </c>
      <c r="Z309" s="121">
        <v>1766638.9790000001</v>
      </c>
      <c r="AA309" s="121">
        <v>1761654.9979999999</v>
      </c>
      <c r="AB309" s="121">
        <v>858847.94499999995</v>
      </c>
      <c r="AC309" s="121">
        <v>563254.98499999999</v>
      </c>
      <c r="AD309" s="122">
        <v>118504.77800000001</v>
      </c>
    </row>
    <row r="310" spans="10:30" ht="15" customHeight="1" x14ac:dyDescent="0.3">
      <c r="L310" s="217"/>
      <c r="M310" s="217"/>
      <c r="O310" s="123" t="s">
        <v>37</v>
      </c>
      <c r="P310" s="54">
        <v>5277915.3049999997</v>
      </c>
      <c r="Q310" s="54">
        <v>5653328.8810000001</v>
      </c>
      <c r="R310" s="54">
        <v>3194001.481999997</v>
      </c>
      <c r="S310" s="54">
        <v>2354465.5059999968</v>
      </c>
      <c r="T310" s="54">
        <v>247095.28800000006</v>
      </c>
      <c r="X310" s="67" t="s">
        <v>115</v>
      </c>
      <c r="Y310" s="125" t="s">
        <v>116</v>
      </c>
      <c r="Z310" s="126">
        <v>374705.24900000001</v>
      </c>
      <c r="AA310" s="126">
        <v>425137.21</v>
      </c>
      <c r="AB310" s="126">
        <v>283779.09100000001</v>
      </c>
      <c r="AC310" s="126">
        <v>446542.86200000002</v>
      </c>
      <c r="AD310" s="127">
        <v>80176.990000000005</v>
      </c>
    </row>
    <row r="311" spans="10:30" ht="15" customHeight="1" x14ac:dyDescent="0.3">
      <c r="M311" s="78"/>
      <c r="O311" s="26" t="s">
        <v>28</v>
      </c>
      <c r="P311" s="54">
        <v>10285482.191999998</v>
      </c>
      <c r="Q311" s="54">
        <v>5011538.949000001</v>
      </c>
      <c r="R311" s="54">
        <v>2187848.9910000004</v>
      </c>
      <c r="S311" s="54">
        <v>3654424.7819999969</v>
      </c>
      <c r="T311" s="54">
        <v>132733.42299999992</v>
      </c>
      <c r="X311" s="182" t="s">
        <v>35</v>
      </c>
      <c r="Y311" s="183"/>
      <c r="Z311" s="184">
        <v>116993.60600000061</v>
      </c>
      <c r="AA311" s="184">
        <v>222745.35500000045</v>
      </c>
      <c r="AB311" s="184">
        <v>82932.865000000224</v>
      </c>
      <c r="AC311" s="184">
        <v>107746.84899999993</v>
      </c>
      <c r="AD311" s="219">
        <v>16524.60400000005</v>
      </c>
    </row>
    <row r="312" spans="10:30" ht="15" customHeight="1" x14ac:dyDescent="0.3">
      <c r="L312" s="217"/>
      <c r="M312" s="217"/>
      <c r="O312" s="217" t="s">
        <v>32</v>
      </c>
      <c r="P312" s="54">
        <v>58500.591999999997</v>
      </c>
      <c r="Q312" s="54">
        <v>79184.070000000022</v>
      </c>
      <c r="R312" s="54">
        <v>412982.13</v>
      </c>
      <c r="S312" s="54">
        <v>335590.94299999991</v>
      </c>
      <c r="T312" s="54">
        <v>73276.834999999977</v>
      </c>
      <c r="X312" s="57" t="s">
        <v>38</v>
      </c>
      <c r="Y312" s="58"/>
      <c r="Z312" s="59">
        <v>6804751.0719999997</v>
      </c>
      <c r="AA312" s="59">
        <v>7829659.1749999998</v>
      </c>
      <c r="AB312" s="59">
        <v>4419537.9009999996</v>
      </c>
      <c r="AC312" s="59">
        <v>5257221.1720000003</v>
      </c>
      <c r="AD312" s="118">
        <v>1169865.7169999999</v>
      </c>
    </row>
    <row r="313" spans="10:30" ht="15" customHeight="1" x14ac:dyDescent="0.3">
      <c r="M313" s="217"/>
      <c r="O313" s="217" t="s">
        <v>26</v>
      </c>
      <c r="P313" s="54">
        <v>8401706.0999999996</v>
      </c>
      <c r="Q313" s="54">
        <v>3118676.4160000002</v>
      </c>
      <c r="R313" s="54">
        <v>1634773.8210000002</v>
      </c>
      <c r="S313" s="54">
        <v>3179509.9219999965</v>
      </c>
      <c r="T313" s="54">
        <v>59105.568999999959</v>
      </c>
      <c r="X313" s="119" t="s">
        <v>120</v>
      </c>
      <c r="Y313" s="120" t="s">
        <v>121</v>
      </c>
      <c r="Z313" s="121">
        <v>4407514.7949999999</v>
      </c>
      <c r="AA313" s="121">
        <v>5064930.3490000004</v>
      </c>
      <c r="AB313" s="121">
        <v>3410658.801</v>
      </c>
      <c r="AC313" s="121">
        <v>3068012.9870000002</v>
      </c>
      <c r="AD313" s="122">
        <v>449291.304</v>
      </c>
    </row>
    <row r="314" spans="10:30" ht="15" customHeight="1" x14ac:dyDescent="0.3">
      <c r="O314" s="217" t="s">
        <v>40</v>
      </c>
      <c r="P314" s="54">
        <v>1825274.2209999997</v>
      </c>
      <c r="Q314" s="54">
        <v>1813318.6380000007</v>
      </c>
      <c r="R314" s="54">
        <v>140016.54400000002</v>
      </c>
      <c r="S314" s="54">
        <v>139321.916</v>
      </c>
      <c r="T314" s="54">
        <v>350.20200000000006</v>
      </c>
      <c r="X314" s="67" t="s">
        <v>126</v>
      </c>
      <c r="Y314" s="125" t="s">
        <v>127</v>
      </c>
      <c r="Z314" s="126">
        <v>462430.51500000001</v>
      </c>
      <c r="AA314" s="126">
        <v>1084399.0149999999</v>
      </c>
      <c r="AB314" s="126">
        <v>509318.46600000001</v>
      </c>
      <c r="AC314" s="126">
        <v>688378.43299999996</v>
      </c>
      <c r="AD314" s="127">
        <v>110906.30899999999</v>
      </c>
    </row>
    <row r="315" spans="10:30" ht="15" customHeight="1" x14ac:dyDescent="0.3">
      <c r="O315" s="217" t="s">
        <v>44</v>
      </c>
      <c r="P315" s="54">
        <v>1.2789999999999999</v>
      </c>
      <c r="Q315" s="54">
        <v>359.82499999999999</v>
      </c>
      <c r="R315" s="54">
        <v>76.496000000000066</v>
      </c>
      <c r="S315" s="54">
        <v>2.0009999999999981</v>
      </c>
      <c r="T315" s="54">
        <v>0.81700000000000039</v>
      </c>
      <c r="X315" s="182" t="s">
        <v>122</v>
      </c>
      <c r="Y315" s="183" t="s">
        <v>123</v>
      </c>
      <c r="Z315" s="184">
        <v>1512722.5970000001</v>
      </c>
      <c r="AA315" s="184">
        <v>1149348.2250000001</v>
      </c>
      <c r="AB315" s="184">
        <v>282041.42800000001</v>
      </c>
      <c r="AC315" s="184">
        <v>1075227.469</v>
      </c>
      <c r="AD315" s="219">
        <v>200691.008</v>
      </c>
    </row>
    <row r="316" spans="10:30" ht="15" customHeight="1" x14ac:dyDescent="0.3">
      <c r="O316" s="128" t="s">
        <v>46</v>
      </c>
      <c r="P316" s="90">
        <v>43389333.787</v>
      </c>
      <c r="Q316" s="90">
        <v>55898042.24499999</v>
      </c>
      <c r="R316" s="90">
        <v>39783167.661999986</v>
      </c>
      <c r="S316" s="90">
        <v>40978227.850999996</v>
      </c>
      <c r="T316" s="90">
        <v>7904216.7399999993</v>
      </c>
      <c r="X316" s="67" t="s">
        <v>124</v>
      </c>
      <c r="Y316" s="125" t="s">
        <v>125</v>
      </c>
      <c r="Z316" s="126">
        <v>123266.178</v>
      </c>
      <c r="AA316" s="126">
        <v>165037.557</v>
      </c>
      <c r="AB316" s="126">
        <v>15607.343999999999</v>
      </c>
      <c r="AC316" s="126">
        <v>183973.07699999999</v>
      </c>
      <c r="AD316" s="127">
        <v>327851.24200000003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298816.98699999973</v>
      </c>
      <c r="AA317" s="184">
        <v>365944.0290000001</v>
      </c>
      <c r="AB317" s="184">
        <v>201911.86199999973</v>
      </c>
      <c r="AC317" s="184">
        <v>241629.20600000024</v>
      </c>
      <c r="AD317" s="219">
        <v>81125.853999999817</v>
      </c>
    </row>
    <row r="318" spans="10:30" ht="15" customHeight="1" x14ac:dyDescent="0.3">
      <c r="O318" s="107" t="s">
        <v>131</v>
      </c>
      <c r="P318" s="6"/>
      <c r="Q318" s="6"/>
      <c r="R318" s="6"/>
      <c r="S318" s="6"/>
      <c r="T318" s="6"/>
      <c r="X318" s="96" t="s">
        <v>50</v>
      </c>
      <c r="Y318" s="97"/>
      <c r="Z318" s="98">
        <v>12264069.555</v>
      </c>
      <c r="AA318" s="98">
        <v>13613016.93</v>
      </c>
      <c r="AB318" s="98">
        <v>8179619.0099999998</v>
      </c>
      <c r="AC318" s="98">
        <v>8574190.1300000008</v>
      </c>
      <c r="AD318" s="131">
        <v>1786820.9849999999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131</v>
      </c>
    </row>
    <row r="339" spans="13:21" ht="15" customHeight="1" x14ac:dyDescent="0.3">
      <c r="O339" s="18" t="s">
        <v>146</v>
      </c>
      <c r="S339" s="26"/>
      <c r="T339" s="26"/>
    </row>
    <row r="340" spans="13:21" ht="15" customHeight="1" x14ac:dyDescent="0.3">
      <c r="O340" s="34" t="s">
        <v>13</v>
      </c>
      <c r="P340" s="35">
        <v>45658</v>
      </c>
      <c r="Q340" s="36"/>
      <c r="R340" s="35">
        <v>46023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34</v>
      </c>
      <c r="P342" s="54">
        <v>1932995.7239999995</v>
      </c>
      <c r="Q342" s="55">
        <v>0.29868761580180592</v>
      </c>
      <c r="R342" s="54">
        <v>2895226.1849999996</v>
      </c>
      <c r="S342" s="55">
        <v>0.36628881522800955</v>
      </c>
      <c r="T342" s="138">
        <v>0.49779233810658985</v>
      </c>
    </row>
    <row r="343" spans="13:21" ht="15" customHeight="1" x14ac:dyDescent="0.3">
      <c r="O343" s="26" t="s">
        <v>30</v>
      </c>
      <c r="P343" s="54">
        <v>2796853.1360000004</v>
      </c>
      <c r="Q343" s="55">
        <v>0.43217136208193929</v>
      </c>
      <c r="R343" s="139">
        <v>2242344.2399999998</v>
      </c>
      <c r="S343" s="55">
        <v>0.28368961957386812</v>
      </c>
      <c r="T343" s="138">
        <v>-0.19826171380348109</v>
      </c>
    </row>
    <row r="344" spans="13:21" ht="15" customHeight="1" x14ac:dyDescent="0.3">
      <c r="M344" s="217"/>
      <c r="O344" s="26" t="s">
        <v>103</v>
      </c>
      <c r="P344" s="54">
        <v>1029263.5790000005</v>
      </c>
      <c r="Q344" s="55">
        <v>0.15904240274622766</v>
      </c>
      <c r="R344" s="139">
        <v>2167348.2690000008</v>
      </c>
      <c r="S344" s="55">
        <v>0.27420152309740448</v>
      </c>
      <c r="T344" s="138">
        <v>1.1057271560174382</v>
      </c>
    </row>
    <row r="345" spans="13:21" ht="15" customHeight="1" x14ac:dyDescent="0.3">
      <c r="M345" s="78"/>
      <c r="O345" s="1" t="s">
        <v>21</v>
      </c>
      <c r="P345" s="54">
        <v>149845.08599999998</v>
      </c>
      <c r="Q345" s="55">
        <v>2.3154149241644453E-2</v>
      </c>
      <c r="R345" s="54">
        <v>219469.33499999999</v>
      </c>
      <c r="S345" s="55">
        <v>2.7766107916721929E-2</v>
      </c>
      <c r="T345" s="138">
        <v>0.46464152317947899</v>
      </c>
    </row>
    <row r="346" spans="13:21" ht="15" customHeight="1" x14ac:dyDescent="0.3">
      <c r="M346" s="217"/>
      <c r="O346" s="123" t="s">
        <v>37</v>
      </c>
      <c r="P346" s="54">
        <v>313565.50400000007</v>
      </c>
      <c r="Q346" s="55">
        <v>4.8452322798543182E-2</v>
      </c>
      <c r="R346" s="139">
        <v>247095.28800000006</v>
      </c>
      <c r="S346" s="55">
        <v>3.1261198437228084E-2</v>
      </c>
      <c r="T346" s="138">
        <v>-0.21198191494941995</v>
      </c>
    </row>
    <row r="347" spans="13:21" ht="15" customHeight="1" x14ac:dyDescent="0.3">
      <c r="M347" s="217"/>
      <c r="O347" s="26" t="s">
        <v>28</v>
      </c>
      <c r="P347" s="54">
        <v>249106.93400000001</v>
      </c>
      <c r="Q347" s="55">
        <v>3.8492147329839535E-2</v>
      </c>
      <c r="R347" s="54">
        <v>132733.42299999992</v>
      </c>
      <c r="S347" s="55">
        <v>1.6792735746767987E-2</v>
      </c>
      <c r="T347" s="138">
        <v>-0.4671628731137612</v>
      </c>
      <c r="U347" s="150"/>
    </row>
    <row r="348" spans="13:21" ht="15" customHeight="1" x14ac:dyDescent="0.3">
      <c r="O348" s="217" t="s">
        <v>32</v>
      </c>
      <c r="P348" s="54">
        <v>220423.97</v>
      </c>
      <c r="Q348" s="55">
        <v>3.4060039164819596E-2</v>
      </c>
      <c r="R348" s="139">
        <v>73276.834999999977</v>
      </c>
      <c r="S348" s="55">
        <v>9.2706004162532597E-3</v>
      </c>
      <c r="T348" s="138">
        <v>-0.66756412653306263</v>
      </c>
    </row>
    <row r="349" spans="13:21" ht="15" customHeight="1" x14ac:dyDescent="0.3">
      <c r="O349" s="217" t="s">
        <v>26</v>
      </c>
      <c r="P349" s="54">
        <v>13158.749</v>
      </c>
      <c r="Q349" s="55">
        <v>2.0332974961844242E-3</v>
      </c>
      <c r="R349" s="54">
        <v>59105.568999999959</v>
      </c>
      <c r="S349" s="55">
        <v>7.4777262496979512E-3</v>
      </c>
      <c r="T349" s="138">
        <v>3.4917316228161175</v>
      </c>
    </row>
    <row r="350" spans="13:21" ht="15" customHeight="1" x14ac:dyDescent="0.3">
      <c r="O350" s="217" t="s">
        <v>40</v>
      </c>
      <c r="P350" s="54">
        <v>15523.301000000001</v>
      </c>
      <c r="Q350" s="55">
        <v>2.3986694370275756E-3</v>
      </c>
      <c r="R350" s="139">
        <v>350.20200000000006</v>
      </c>
      <c r="S350" s="55">
        <v>4.4305718266526189E-5</v>
      </c>
      <c r="T350" s="138">
        <v>-0.97744023645486233</v>
      </c>
    </row>
    <row r="351" spans="13:21" ht="15" customHeight="1" x14ac:dyDescent="0.3">
      <c r="O351" s="217" t="s">
        <v>44</v>
      </c>
      <c r="P351" s="54">
        <v>0.91400000000000037</v>
      </c>
      <c r="Q351" s="55">
        <v>1.4123180794105614E-7</v>
      </c>
      <c r="R351" s="54">
        <v>0.81700000000000039</v>
      </c>
      <c r="S351" s="55">
        <v>1.0336255025314507E-7</v>
      </c>
      <c r="T351" s="138">
        <v>-0.10612691466083143</v>
      </c>
    </row>
    <row r="352" spans="13:21" ht="15" customHeight="1" x14ac:dyDescent="0.3">
      <c r="O352" s="128" t="s">
        <v>46</v>
      </c>
      <c r="P352" s="90">
        <v>6471629.9630000005</v>
      </c>
      <c r="Q352" s="99">
        <v>1.0000000000000002</v>
      </c>
      <c r="R352" s="90">
        <v>7904216.7399999993</v>
      </c>
      <c r="S352" s="99">
        <v>1.0000000000000002</v>
      </c>
      <c r="T352" s="141">
        <v>0.22136413626713392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2022</v>
      </c>
      <c r="Q360" s="117">
        <v>2023</v>
      </c>
      <c r="R360" s="117">
        <v>2024</v>
      </c>
      <c r="S360" s="117">
        <v>2025</v>
      </c>
      <c r="T360" s="117">
        <v>2026</v>
      </c>
    </row>
    <row r="361" spans="11:20" ht="15" customHeight="1" x14ac:dyDescent="0.3">
      <c r="K361" s="217"/>
      <c r="L361" s="217"/>
      <c r="M361" s="217"/>
      <c r="O361" s="1" t="s">
        <v>34</v>
      </c>
      <c r="P361" s="54">
        <v>1487962.11</v>
      </c>
      <c r="Q361" s="54">
        <v>1218916.112</v>
      </c>
      <c r="R361" s="54">
        <v>1987604.9010000001</v>
      </c>
      <c r="S361" s="54">
        <v>2296472.1880000001</v>
      </c>
      <c r="T361" s="54">
        <v>629493.72</v>
      </c>
    </row>
    <row r="362" spans="11:20" ht="15" customHeight="1" x14ac:dyDescent="0.3">
      <c r="M362" s="78"/>
      <c r="O362" s="26" t="s">
        <v>30</v>
      </c>
      <c r="P362" s="54">
        <v>2712732.3879999998</v>
      </c>
      <c r="Q362" s="54">
        <v>1452513.9509999999</v>
      </c>
      <c r="R362" s="54">
        <v>1524935.6680000001</v>
      </c>
      <c r="S362" s="54">
        <v>2778874.196</v>
      </c>
      <c r="T362" s="54">
        <v>510550.446</v>
      </c>
    </row>
    <row r="363" spans="11:20" ht="15" customHeight="1" x14ac:dyDescent="0.3">
      <c r="K363" s="217"/>
      <c r="L363" s="217"/>
      <c r="M363" s="217"/>
      <c r="O363" s="26" t="s">
        <v>103</v>
      </c>
      <c r="P363" s="54">
        <v>3303267.7170000002</v>
      </c>
      <c r="Q363" s="54">
        <v>4528085.7180000003</v>
      </c>
      <c r="R363" s="54">
        <v>3000637.068</v>
      </c>
      <c r="S363" s="54">
        <v>1839398.834</v>
      </c>
      <c r="T363" s="54">
        <v>472991.016</v>
      </c>
    </row>
    <row r="364" spans="11:20" ht="15" customHeight="1" x14ac:dyDescent="0.3">
      <c r="K364" s="217"/>
      <c r="M364" s="217"/>
      <c r="O364" s="123" t="s">
        <v>37</v>
      </c>
      <c r="P364" s="54">
        <v>1565155.706</v>
      </c>
      <c r="Q364" s="54">
        <v>1536283.409</v>
      </c>
      <c r="R364" s="54">
        <v>753200.17099999997</v>
      </c>
      <c r="S364" s="54">
        <v>580780.24600000004</v>
      </c>
      <c r="T364" s="54">
        <v>96173.472999999998</v>
      </c>
    </row>
    <row r="365" spans="11:20" ht="15" customHeight="1" x14ac:dyDescent="0.3">
      <c r="K365" s="217"/>
      <c r="O365" s="123" t="s">
        <v>21</v>
      </c>
      <c r="P365" s="54">
        <v>325155.59899999999</v>
      </c>
      <c r="Q365" s="54">
        <v>3646207.1660000002</v>
      </c>
      <c r="R365" s="54">
        <v>478028.43099999998</v>
      </c>
      <c r="S365" s="54">
        <v>368467.21899999998</v>
      </c>
      <c r="T365" s="54">
        <v>46093.743000000002</v>
      </c>
    </row>
    <row r="366" spans="11:20" ht="15" customHeight="1" x14ac:dyDescent="0.3">
      <c r="K366" s="217"/>
      <c r="O366" s="26" t="s">
        <v>28</v>
      </c>
      <c r="P366" s="54">
        <v>2869796.0350000001</v>
      </c>
      <c r="Q366" s="54">
        <v>1231010.574</v>
      </c>
      <c r="R366" s="54">
        <v>435212.77100000001</v>
      </c>
      <c r="S366" s="54">
        <v>710197.44700000004</v>
      </c>
      <c r="T366" s="54">
        <v>31616.280999999999</v>
      </c>
    </row>
    <row r="367" spans="11:20" ht="15" customHeight="1" x14ac:dyDescent="0.3">
      <c r="K367" s="217"/>
      <c r="O367" s="217" t="s">
        <v>32</v>
      </c>
      <c r="P367" s="54">
        <v>15981.216</v>
      </c>
      <c r="Q367" s="54">
        <v>16962.592000000001</v>
      </c>
      <c r="R367" s="54">
        <v>85099.808999999994</v>
      </c>
      <c r="S367" s="54">
        <v>72208.745999999999</v>
      </c>
      <c r="T367" s="54">
        <v>17062.940999999999</v>
      </c>
    </row>
    <row r="368" spans="11:20" ht="15" customHeight="1" x14ac:dyDescent="0.3">
      <c r="O368" s="217" t="s">
        <v>26</v>
      </c>
      <c r="P368" s="54">
        <v>2327078.9300000002</v>
      </c>
      <c r="Q368" s="54">
        <v>755914.49899999995</v>
      </c>
      <c r="R368" s="54">
        <v>316166.58</v>
      </c>
      <c r="S368" s="54">
        <v>610043.75800000003</v>
      </c>
      <c r="T368" s="54">
        <v>13238.477000000001</v>
      </c>
    </row>
    <row r="369" spans="15:24" ht="15" customHeight="1" x14ac:dyDescent="0.3">
      <c r="O369" s="217" t="s">
        <v>40</v>
      </c>
      <c r="P369" s="54">
        <v>526733.37899999996</v>
      </c>
      <c r="Q369" s="54">
        <v>457885.00300000003</v>
      </c>
      <c r="R369" s="54">
        <v>33895.472000000002</v>
      </c>
      <c r="S369" s="54">
        <v>27939.934000000001</v>
      </c>
      <c r="T369" s="54">
        <v>1312.309</v>
      </c>
    </row>
    <row r="370" spans="15:24" ht="15" customHeight="1" x14ac:dyDescent="0.3">
      <c r="O370" s="217" t="s">
        <v>44</v>
      </c>
      <c r="P370" s="54">
        <v>2.5099999999999998</v>
      </c>
      <c r="Q370" s="54">
        <v>248.48</v>
      </c>
      <c r="R370" s="54">
        <v>50.91</v>
      </c>
      <c r="S370" s="54">
        <v>5.0090000000000003</v>
      </c>
      <c r="T370" s="54">
        <v>2.5539999999999998</v>
      </c>
      <c r="X370" s="72"/>
    </row>
    <row r="371" spans="15:24" ht="15" customHeight="1" x14ac:dyDescent="0.3">
      <c r="O371" s="128" t="s">
        <v>46</v>
      </c>
      <c r="P371" s="90">
        <v>12264069.555</v>
      </c>
      <c r="Q371" s="90">
        <v>13613016.930000003</v>
      </c>
      <c r="R371" s="90">
        <v>8179619.0099999998</v>
      </c>
      <c r="S371" s="90">
        <v>8574190.129999999</v>
      </c>
      <c r="T371" s="90">
        <v>1786918.679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131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Rel_Exp2026</vt:lpstr>
      <vt:lpstr>Rel_Exp2026!Area_de_impressao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2026-07-07T15:24:30Z</dcterms:created>
  <dcterms:modified xsi:type="dcterms:W3CDTF">2026-07-07T15:25:15Z</dcterms:modified>
</cp:coreProperties>
</file>