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G:\Meu Drive\geral\Capacidade\Relatórios para envio em português\"/>
    </mc:Choice>
  </mc:AlternateContent>
  <xr:revisionPtr revIDLastSave="0" documentId="13_ncr:1_{74DFBAE7-5CAC-4A9E-A6FC-818FB6EB3B33}" xr6:coauthVersionLast="45" xr6:coauthVersionMax="45" xr10:uidLastSave="{00000000-0000-0000-0000-000000000000}"/>
  <bookViews>
    <workbookView xWindow="-120" yWindow="-120" windowWidth="29040" windowHeight="15840" tabRatio="756" xr2:uid="{00000000-000D-0000-FFFF-FFFF00000000}"/>
  </bookViews>
  <sheets>
    <sheet name="1.Resumo" sheetId="4" r:id="rId1"/>
    <sheet name="2.Evolução" sheetId="5" r:id="rId2"/>
    <sheet name="3.Unidades de Processamento" sheetId="6" r:id="rId3"/>
    <sheet name="4.Estratificação-Processamento" sheetId="11" r:id="rId4"/>
    <sheet name="5.Unidades de Refino e Envase" sheetId="12" r:id="rId5"/>
  </sheets>
  <definedNames>
    <definedName name="_xlnm._FilterDatabase" localSheetId="2" hidden="1">'3.Unidades de Processamento'!$B$8:$N$132</definedName>
    <definedName name="_xlnm._FilterDatabase" localSheetId="4" hidden="1">'5.Unidades de Refino e Envase'!$B$8:$P$69</definedName>
    <definedName name="_xlnm.Print_Area" localSheetId="0">'1.Resumo'!$A$1:$I$26</definedName>
    <definedName name="_xlnm.Print_Area" localSheetId="1">'2.Evolução'!$B$1:$T$5</definedName>
    <definedName name="_xlnm.Print_Area" localSheetId="3">'4.Estratificação-Processamento'!$A$1:$N$36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X79" i="5" l="1"/>
  <c r="BX78" i="5"/>
  <c r="BX77" i="5"/>
  <c r="BX76" i="5"/>
  <c r="BX75" i="5"/>
  <c r="BX74" i="5"/>
  <c r="BX73" i="5"/>
  <c r="BX72" i="5"/>
  <c r="BX71" i="5"/>
  <c r="BX70" i="5"/>
  <c r="BX69" i="5"/>
  <c r="BX68" i="5"/>
  <c r="BX67" i="5"/>
  <c r="BX66" i="5"/>
  <c r="BX65" i="5"/>
  <c r="BX64" i="5"/>
  <c r="BX63" i="5"/>
  <c r="BX62" i="5"/>
  <c r="BX61" i="5"/>
  <c r="BX60" i="5"/>
  <c r="BX59" i="5"/>
  <c r="BX58" i="5"/>
  <c r="BX57" i="5"/>
  <c r="BX56" i="5"/>
  <c r="BX55" i="5"/>
  <c r="BX54" i="5"/>
  <c r="BX53" i="5"/>
  <c r="BX52" i="5"/>
  <c r="BX51" i="5"/>
  <c r="BX50" i="5"/>
  <c r="BX49" i="5"/>
  <c r="BX48" i="5"/>
  <c r="BX47" i="5"/>
  <c r="BX46" i="5"/>
  <c r="BX45" i="5"/>
  <c r="BX44" i="5"/>
  <c r="BX43" i="5"/>
  <c r="BX42" i="5"/>
  <c r="BX41" i="5"/>
  <c r="BX40" i="5"/>
  <c r="BX39" i="5"/>
  <c r="BX38" i="5"/>
  <c r="BX37" i="5"/>
  <c r="BX36" i="5"/>
  <c r="BX35" i="5"/>
  <c r="BX34" i="5"/>
  <c r="BX33" i="5"/>
  <c r="BX32" i="5"/>
  <c r="BX31" i="5"/>
  <c r="BX30" i="5"/>
  <c r="BX29" i="5"/>
  <c r="BX28" i="5"/>
  <c r="BX27" i="5"/>
  <c r="BX26" i="5"/>
  <c r="BX25" i="5"/>
  <c r="BX24" i="5"/>
  <c r="BX23" i="5"/>
  <c r="BX22" i="5"/>
  <c r="BX21" i="5"/>
  <c r="BX20" i="5"/>
  <c r="BX19" i="5"/>
  <c r="BX18" i="5"/>
  <c r="BX17" i="5"/>
  <c r="BX16" i="5"/>
  <c r="BX15" i="5"/>
  <c r="BX14" i="5"/>
  <c r="BX13" i="5"/>
  <c r="BX12" i="5"/>
  <c r="BX11" i="5"/>
  <c r="BX10" i="5"/>
  <c r="BX9" i="5"/>
  <c r="BX8" i="5"/>
</calcChain>
</file>

<file path=xl/sharedStrings.xml><?xml version="1.0" encoding="utf-8"?>
<sst xmlns="http://schemas.openxmlformats.org/spreadsheetml/2006/main" count="1808" uniqueCount="302">
  <si>
    <t>3 Tentos Agroindustrial</t>
  </si>
  <si>
    <t>Ijuí</t>
  </si>
  <si>
    <t>RS</t>
  </si>
  <si>
    <t>ADM</t>
  </si>
  <si>
    <t>Ipameri</t>
  </si>
  <si>
    <t>GO</t>
  </si>
  <si>
    <t>Uberlândia</t>
  </si>
  <si>
    <t>MG</t>
  </si>
  <si>
    <t>Campo Grande</t>
  </si>
  <si>
    <t>MS</t>
  </si>
  <si>
    <t>Rondonópolis</t>
  </si>
  <si>
    <t>MT</t>
  </si>
  <si>
    <t>Joaçaba</t>
  </si>
  <si>
    <t>SC</t>
  </si>
  <si>
    <t>Agrenco</t>
  </si>
  <si>
    <t>Carapó</t>
  </si>
  <si>
    <t>Alto Araguaia</t>
  </si>
  <si>
    <t>Goiatuba</t>
  </si>
  <si>
    <t>Agrodanieli</t>
  </si>
  <si>
    <t>Tapejara</t>
  </si>
  <si>
    <t>Porto Franco</t>
  </si>
  <si>
    <t>MA</t>
  </si>
  <si>
    <t>Amaggi</t>
  </si>
  <si>
    <t>Itacoatiara</t>
  </si>
  <si>
    <t>AM</t>
  </si>
  <si>
    <t>Lucas do Rio Verde</t>
  </si>
  <si>
    <t>APSA - Algodoeira Palmeirense</t>
  </si>
  <si>
    <t>Rancharia</t>
  </si>
  <si>
    <t>SP</t>
  </si>
  <si>
    <t>Porto Alegre do Norte</t>
  </si>
  <si>
    <t>Baldo</t>
  </si>
  <si>
    <t>Encantado</t>
  </si>
  <si>
    <t>Bianchini</t>
  </si>
  <si>
    <t>Rio Grande</t>
  </si>
  <si>
    <t>Canoas</t>
  </si>
  <si>
    <t>Brejeiro</t>
  </si>
  <si>
    <t>Anápolis</t>
  </si>
  <si>
    <t>Rio Verde</t>
  </si>
  <si>
    <t>Orlândia</t>
  </si>
  <si>
    <t>BRF</t>
  </si>
  <si>
    <t>Toledo</t>
  </si>
  <si>
    <t>PR</t>
  </si>
  <si>
    <t>Dois Vizinhos</t>
  </si>
  <si>
    <t>Videira</t>
  </si>
  <si>
    <t>BSBIOS</t>
  </si>
  <si>
    <t>Passo Fundo</t>
  </si>
  <si>
    <t>Bunge</t>
  </si>
  <si>
    <t>Luís Eduardo Magalhães</t>
  </si>
  <si>
    <t>BA</t>
  </si>
  <si>
    <t>Luziânia</t>
  </si>
  <si>
    <t>Dourados</t>
  </si>
  <si>
    <t>Nova Mutum</t>
  </si>
  <si>
    <t>Uruçuí</t>
  </si>
  <si>
    <t>PI</t>
  </si>
  <si>
    <t>Ponta Grossa</t>
  </si>
  <si>
    <t>Camera</t>
  </si>
  <si>
    <t>Santa Rosa</t>
  </si>
  <si>
    <t>Estrela</t>
  </si>
  <si>
    <t>São Luiz Gonzaga</t>
  </si>
  <si>
    <t>Caramuru</t>
  </si>
  <si>
    <t>Itumbiara</t>
  </si>
  <si>
    <t>São Simão</t>
  </si>
  <si>
    <t>Sorriso</t>
  </si>
  <si>
    <t>Cargill</t>
  </si>
  <si>
    <t>Barreiras</t>
  </si>
  <si>
    <t>Três Lagoas</t>
  </si>
  <si>
    <t>Primavera do Leste</t>
  </si>
  <si>
    <t>Cereal</t>
  </si>
  <si>
    <t>Camaquã</t>
  </si>
  <si>
    <t>Coamo</t>
  </si>
  <si>
    <t>Campo Mourão</t>
  </si>
  <si>
    <t>Paranaguá</t>
  </si>
  <si>
    <t>Cocamar</t>
  </si>
  <si>
    <t>Maringá</t>
  </si>
  <si>
    <t>Fortaleza</t>
  </si>
  <si>
    <t>CE</t>
  </si>
  <si>
    <t>Comigo</t>
  </si>
  <si>
    <t>Coopavel</t>
  </si>
  <si>
    <t>Cascavel</t>
  </si>
  <si>
    <t>Cooper Agraria</t>
  </si>
  <si>
    <t>Guarapuava</t>
  </si>
  <si>
    <t>Cooperativa Agroindustrial Lar</t>
  </si>
  <si>
    <t>Céu Azul</t>
  </si>
  <si>
    <t>Copacol</t>
  </si>
  <si>
    <t>Cafelândia</t>
  </si>
  <si>
    <t>Correcta</t>
  </si>
  <si>
    <t>Ponta Porã</t>
  </si>
  <si>
    <t>Dureino</t>
  </si>
  <si>
    <t>Teresina</t>
  </si>
  <si>
    <t>Fazendão Agronegócio</t>
  </si>
  <si>
    <t>Cariri</t>
  </si>
  <si>
    <t>TO</t>
  </si>
  <si>
    <t>Giovelli</t>
  </si>
  <si>
    <t>Guarani das Missões</t>
  </si>
  <si>
    <t>Granol</t>
  </si>
  <si>
    <t>Cachoeira do Sul</t>
  </si>
  <si>
    <t>Bebedouro</t>
  </si>
  <si>
    <t>Porto Nacional</t>
  </si>
  <si>
    <t>Cuiabá</t>
  </si>
  <si>
    <t>Cruz Alta</t>
  </si>
  <si>
    <t>Imcopa</t>
  </si>
  <si>
    <t>Araucária</t>
  </si>
  <si>
    <t>Cambé</t>
  </si>
  <si>
    <t>Insol</t>
  </si>
  <si>
    <t>Louis Dreyfus Commodities</t>
  </si>
  <si>
    <t>Jataí</t>
  </si>
  <si>
    <t>Paraguaçu Paulista</t>
  </si>
  <si>
    <t>Bauru</t>
  </si>
  <si>
    <t>Oleoplan</t>
  </si>
  <si>
    <t>Iraquara</t>
  </si>
  <si>
    <t>Veranópolis</t>
  </si>
  <si>
    <t>Óleos Menu</t>
  </si>
  <si>
    <t>Guararapes</t>
  </si>
  <si>
    <t>Olfar</t>
  </si>
  <si>
    <t>Erechim</t>
  </si>
  <si>
    <t>Olvego</t>
  </si>
  <si>
    <t>Pires do Rio</t>
  </si>
  <si>
    <t>Campo Novo do Parecis</t>
  </si>
  <si>
    <t>Portal</t>
  </si>
  <si>
    <t>Vilhena</t>
  </si>
  <si>
    <t>RO</t>
  </si>
  <si>
    <t>Sebben</t>
  </si>
  <si>
    <t>Marau</t>
  </si>
  <si>
    <t>Selecta</t>
  </si>
  <si>
    <t>Araguari</t>
  </si>
  <si>
    <t>Sina</t>
  </si>
  <si>
    <t>Santo Anastácio</t>
  </si>
  <si>
    <t>Sipal</t>
  </si>
  <si>
    <t>Fátima do Sul</t>
  </si>
  <si>
    <t>Socceppar</t>
  </si>
  <si>
    <t>Bataguassú</t>
  </si>
  <si>
    <t>Sodru</t>
  </si>
  <si>
    <t>São Joaquim da Barra</t>
  </si>
  <si>
    <t>PE</t>
  </si>
  <si>
    <t>Guaíra</t>
  </si>
  <si>
    <t>Sperafico</t>
  </si>
  <si>
    <t>Marechal Cândido Rondon</t>
  </si>
  <si>
    <t>Tauá</t>
  </si>
  <si>
    <t>Warpol</t>
  </si>
  <si>
    <t>Giruá</t>
  </si>
  <si>
    <t>Solvente</t>
  </si>
  <si>
    <t>Soja</t>
  </si>
  <si>
    <t>Algodão</t>
  </si>
  <si>
    <t>Prensa</t>
  </si>
  <si>
    <t>Solvente/Prensa</t>
  </si>
  <si>
    <t>Desativador</t>
  </si>
  <si>
    <t>-</t>
  </si>
  <si>
    <t>Girassol</t>
  </si>
  <si>
    <t>Ativa</t>
  </si>
  <si>
    <t>Parada</t>
  </si>
  <si>
    <t>Empresas</t>
  </si>
  <si>
    <t>UF</t>
  </si>
  <si>
    <t>São Paulo (Jaguaré)</t>
  </si>
  <si>
    <t>Suape</t>
  </si>
  <si>
    <t>Gaspar</t>
  </si>
  <si>
    <t>Mairinque</t>
  </si>
  <si>
    <t>Clarion</t>
  </si>
  <si>
    <t>Osasco</t>
  </si>
  <si>
    <t>Crista</t>
  </si>
  <si>
    <t>Indaiatuba</t>
  </si>
  <si>
    <t>Tupã</t>
  </si>
  <si>
    <t>Granosul</t>
  </si>
  <si>
    <t>M. Dias Branco</t>
  </si>
  <si>
    <t>Olvebra</t>
  </si>
  <si>
    <t>Eldorado do Sul</t>
  </si>
  <si>
    <t>São Caetano do Sul</t>
  </si>
  <si>
    <t>Pirapozinho</t>
  </si>
  <si>
    <t>Siol Alimentos</t>
  </si>
  <si>
    <t>Barueri</t>
  </si>
  <si>
    <t>Triângulo</t>
  </si>
  <si>
    <t>Itapolis</t>
  </si>
  <si>
    <t>São Paulo</t>
  </si>
  <si>
    <t>Canola</t>
  </si>
  <si>
    <t>Município</t>
  </si>
  <si>
    <t>Localização</t>
  </si>
  <si>
    <t>Extrusão</t>
  </si>
  <si>
    <t>Vigor</t>
  </si>
  <si>
    <t>Muitos Capões</t>
  </si>
  <si>
    <t>Var.</t>
  </si>
  <si>
    <t>Amendoim</t>
  </si>
  <si>
    <t>Mamona</t>
  </si>
  <si>
    <t>Oleaginosas Processadas</t>
  </si>
  <si>
    <t>x</t>
  </si>
  <si>
    <t>Milho</t>
  </si>
  <si>
    <t>Palma</t>
  </si>
  <si>
    <t>Côco</t>
  </si>
  <si>
    <t>Óleos Refinados e Envasados</t>
  </si>
  <si>
    <t>Situação da Planta de Processamento</t>
  </si>
  <si>
    <t>Situação da Planta de Refino e Envase</t>
  </si>
  <si>
    <t>Estado</t>
  </si>
  <si>
    <t>Processamento</t>
  </si>
  <si>
    <t>Refino</t>
  </si>
  <si>
    <t>Envase</t>
  </si>
  <si>
    <t>Ton/dia</t>
  </si>
  <si>
    <t>%</t>
  </si>
  <si>
    <t>Mato Grosso</t>
  </si>
  <si>
    <t>Paraná</t>
  </si>
  <si>
    <t>Rio Grande do Sul</t>
  </si>
  <si>
    <t>Goiás</t>
  </si>
  <si>
    <t>Mato Grosso do Sul</t>
  </si>
  <si>
    <t>Minas Gerais</t>
  </si>
  <si>
    <t>Bahia</t>
  </si>
  <si>
    <t>Santa Catarina</t>
  </si>
  <si>
    <t>Tocantins</t>
  </si>
  <si>
    <t>Piauí</t>
  </si>
  <si>
    <t>Amazonas</t>
  </si>
  <si>
    <t>Maranhão</t>
  </si>
  <si>
    <t>Pernambuco</t>
  </si>
  <si>
    <t>Rondônia</t>
  </si>
  <si>
    <t>Ceará</t>
  </si>
  <si>
    <t>Região</t>
  </si>
  <si>
    <t>S</t>
  </si>
  <si>
    <t>CO</t>
  </si>
  <si>
    <t>SE</t>
  </si>
  <si>
    <t>NE</t>
  </si>
  <si>
    <t>N</t>
  </si>
  <si>
    <t>ton/dia</t>
  </si>
  <si>
    <t>Centro-Oeste</t>
  </si>
  <si>
    <t>Distrito Federal</t>
  </si>
  <si>
    <t>DF</t>
  </si>
  <si>
    <t>Sul</t>
  </si>
  <si>
    <t>Sudeste</t>
  </si>
  <si>
    <t>Nordeste</t>
  </si>
  <si>
    <t>Norte</t>
  </si>
  <si>
    <t>Unidades Industriais</t>
  </si>
  <si>
    <t>Ativas</t>
  </si>
  <si>
    <t>Paradas</t>
  </si>
  <si>
    <t>Refino e Envase</t>
  </si>
  <si>
    <t>Bocchi</t>
  </si>
  <si>
    <t>Estratificação da Capacidade Instalada por Tamanho de Planta</t>
  </si>
  <si>
    <t>até 600</t>
  </si>
  <si>
    <t>601 a 1.500</t>
  </si>
  <si>
    <t>1.501 a 3.000</t>
  </si>
  <si>
    <t>3.001 a 4.000</t>
  </si>
  <si>
    <t>4.001 a 6.000</t>
  </si>
  <si>
    <t>Capacidade Instalada da Indústria Brasileira de Óleos Vegetais</t>
  </si>
  <si>
    <t>(2) Os valores apresentados contemplam unidades ativas e paradas</t>
  </si>
  <si>
    <t>Por Estado</t>
  </si>
  <si>
    <r>
      <t>Fonte/Elaboração:</t>
    </r>
    <r>
      <rPr>
        <sz val="9"/>
        <rFont val="Arial"/>
        <family val="2"/>
      </rPr>
      <t xml:space="preserve"> ABIOVE | Gerência de Economia e Estatística</t>
    </r>
  </si>
  <si>
    <t>(1) Os valores apresentados contemplam unidades ativas e paradas</t>
  </si>
  <si>
    <t>(2) Considera-se 330 dias para o cálculo da capacidade anual</t>
  </si>
  <si>
    <t>acima de 6.000</t>
  </si>
  <si>
    <t>(3) Multióleos: refino e envase de dois ou mais óleos, não discriminados</t>
  </si>
  <si>
    <t>Multióleos³
(não discrim.)</t>
  </si>
  <si>
    <t>Dados da pesquisa</t>
  </si>
  <si>
    <t>Processo de Extração</t>
  </si>
  <si>
    <t>Total¹</t>
  </si>
  <si>
    <t>Araguassú (arrendada pela 7 Sete Agroindustrial)</t>
  </si>
  <si>
    <t>Vitória do Santo Antão</t>
  </si>
  <si>
    <t>DIP Frangos (Diplomata)</t>
  </si>
  <si>
    <t>Root Brasil (arrendatária da Clarion)</t>
  </si>
  <si>
    <t>JBS</t>
  </si>
  <si>
    <t>Montenegro</t>
  </si>
  <si>
    <t>Nova Bassano</t>
  </si>
  <si>
    <t>Matarazzo (arrendada pela Brumau)</t>
  </si>
  <si>
    <t>COFCO</t>
  </si>
  <si>
    <t>Oleoveg</t>
  </si>
  <si>
    <t>Cornélio Procópio</t>
  </si>
  <si>
    <t>Olvepar</t>
  </si>
  <si>
    <t>Vaccaro</t>
  </si>
  <si>
    <t>Total</t>
  </si>
  <si>
    <r>
      <t>ton/ano</t>
    </r>
    <r>
      <rPr>
        <b/>
        <vertAlign val="superscript"/>
        <sz val="10"/>
        <color theme="0"/>
        <rFont val="Arial"/>
        <family val="2"/>
      </rPr>
      <t>(2)</t>
    </r>
  </si>
  <si>
    <t>Faixas de
 Capacidade (ton/dia)</t>
  </si>
  <si>
    <t>(1) Ano de referência: 2019</t>
  </si>
  <si>
    <t>Agrex  do Brasil S/A</t>
  </si>
  <si>
    <t>CLW Alimentos ltda</t>
  </si>
  <si>
    <t>Copercana (arrendatária da SPBIO )</t>
  </si>
  <si>
    <t>X</t>
  </si>
  <si>
    <t>DuPont</t>
  </si>
  <si>
    <t>Esteio</t>
  </si>
  <si>
    <t>Osvaldo Cruz</t>
  </si>
  <si>
    <t>1997 Total</t>
  </si>
  <si>
    <t>1998 Total</t>
  </si>
  <si>
    <t>2000 Total</t>
  </si>
  <si>
    <t>2001 Total</t>
  </si>
  <si>
    <t>2002 Total</t>
  </si>
  <si>
    <t>2003 Total</t>
  </si>
  <si>
    <t>2004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</si>
  <si>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</si>
  <si>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</si>
  <si>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</si>
  <si>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</si>
  <si>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</si>
  <si>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</si>
  <si>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</si>
  <si>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</si>
  <si>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2013 Total</t>
  </si>
  <si>
    <t>2014 Total</t>
  </si>
  <si>
    <t>2015 Total</t>
  </si>
  <si>
    <t>2016 Total</t>
  </si>
  <si>
    <t>2017 Total</t>
  </si>
  <si>
    <t>2018 Total</t>
  </si>
  <si>
    <t>RJ</t>
  </si>
  <si>
    <t>AL</t>
  </si>
  <si>
    <t>RN</t>
  </si>
  <si>
    <t>Por Macro-região e Estado</t>
  </si>
  <si>
    <t>Macro-Região/Estado</t>
  </si>
  <si>
    <t>Alagoas</t>
  </si>
  <si>
    <t>Rio de Janeiro</t>
  </si>
  <si>
    <t>Rio Grande do Norte</t>
  </si>
  <si>
    <t>Part.</t>
  </si>
  <si>
    <t>Capacidade Instalada da Indústria Brasileira de Óleos Vegetais (ton/dia)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</si>
</sst>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??_);_(@_)"/>
    <numFmt numFmtId="165" formatCode="0.0%"/>
    <numFmt numFmtId="166" formatCode="_(* #,##0.00_);_(* \(#,##0.00\);_(* &quot;-&quot;??_);_(@_)"/>
    <numFmt numFmtId="167" formatCode="_(* #,##0.0_);_(* \(#,##0.0\);_(* &quot;-&quot;??_);_(@_)"/>
    <numFmt numFmtId="168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170">
    <xf numFmtId="0" fontId="0" fillId="0" borderId="0" xfId="0"/>
    <xf numFmtId="43" fontId="2" fillId="0" borderId="3" xfId="1" applyFont="1" applyFill="1" applyBorder="1"/>
    <xf numFmtId="43" fontId="2" fillId="0" borderId="3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0" xfId="0" applyFill="1"/>
    <xf numFmtId="0" fontId="3" fillId="2" borderId="4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/>
    </xf>
    <xf numFmtId="43" fontId="3" fillId="2" borderId="6" xfId="1" applyFont="1" applyFill="1" applyBorder="1" applyAlignment="1">
      <alignment horizontal="center" wrapText="1"/>
    </xf>
    <xf numFmtId="0" fontId="2" fillId="0" borderId="0" xfId="3" applyFont="1" applyAlignment="1">
      <alignment horizontal="center"/>
    </xf>
    <xf numFmtId="0" fontId="2" fillId="0" borderId="0" xfId="3" applyFont="1"/>
    <xf numFmtId="0" fontId="8" fillId="0" borderId="0" xfId="3" applyFont="1" applyAlignment="1">
      <alignment horizontal="left" indent="8"/>
    </xf>
    <xf numFmtId="0" fontId="9" fillId="0" borderId="0" xfId="3" applyFont="1"/>
    <xf numFmtId="0" fontId="2" fillId="0" borderId="0" xfId="3" quotePrefix="1" applyFont="1" applyBorder="1" applyAlignment="1">
      <alignment horizontal="left"/>
    </xf>
    <xf numFmtId="0" fontId="2" fillId="0" borderId="5" xfId="3" applyFont="1" applyBorder="1"/>
    <xf numFmtId="0" fontId="2" fillId="0" borderId="0" xfId="3" applyFont="1" applyAlignment="1"/>
    <xf numFmtId="0" fontId="2" fillId="0" borderId="0" xfId="3" applyFont="1" applyAlignment="1">
      <alignment vertical="center"/>
    </xf>
    <xf numFmtId="0" fontId="11" fillId="0" borderId="0" xfId="3" applyFont="1" applyAlignment="1"/>
    <xf numFmtId="0" fontId="12" fillId="0" borderId="0" xfId="3" applyFont="1" applyAlignment="1"/>
    <xf numFmtId="0" fontId="12" fillId="0" borderId="0" xfId="3" applyFont="1" applyAlignment="1">
      <alignment horizontal="center"/>
    </xf>
    <xf numFmtId="0" fontId="13" fillId="0" borderId="0" xfId="3" applyFont="1" applyBorder="1" applyAlignment="1">
      <alignment horizontal="left" indent="8"/>
    </xf>
    <xf numFmtId="0" fontId="2" fillId="0" borderId="0" xfId="3" applyFont="1" applyBorder="1" applyAlignment="1"/>
    <xf numFmtId="0" fontId="3" fillId="2" borderId="3" xfId="3" applyFont="1" applyFill="1" applyBorder="1" applyAlignment="1">
      <alignment horizontal="center" vertical="center"/>
    </xf>
    <xf numFmtId="10" fontId="2" fillId="0" borderId="0" xfId="5" applyNumberFormat="1" applyFont="1" applyAlignment="1"/>
    <xf numFmtId="164" fontId="2" fillId="0" borderId="0" xfId="3" applyNumberFormat="1" applyFont="1" applyAlignment="1"/>
    <xf numFmtId="164" fontId="2" fillId="0" borderId="0" xfId="4" applyNumberFormat="1" applyFont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0" fillId="3" borderId="6" xfId="0" applyFill="1" applyBorder="1"/>
    <xf numFmtId="43" fontId="3" fillId="3" borderId="2" xfId="1" applyFont="1" applyFill="1" applyBorder="1" applyAlignment="1">
      <alignment horizontal="center" vertical="center" wrapText="1"/>
    </xf>
    <xf numFmtId="166" fontId="2" fillId="0" borderId="1" xfId="4" applyFont="1" applyBorder="1" applyAlignment="1">
      <alignment vertical="center"/>
    </xf>
    <xf numFmtId="0" fontId="2" fillId="0" borderId="1" xfId="3" applyFont="1" applyBorder="1" applyAlignment="1">
      <alignment horizontal="center" vertical="center"/>
    </xf>
    <xf numFmtId="164" fontId="2" fillId="0" borderId="10" xfId="4" applyNumberFormat="1" applyFont="1" applyFill="1" applyBorder="1" applyAlignment="1">
      <alignment vertical="center"/>
    </xf>
    <xf numFmtId="0" fontId="2" fillId="0" borderId="2" xfId="3" applyFont="1" applyBorder="1" applyAlignment="1">
      <alignment horizontal="center" vertical="center"/>
    </xf>
    <xf numFmtId="164" fontId="2" fillId="0" borderId="4" xfId="4" applyNumberFormat="1" applyFont="1" applyFill="1" applyBorder="1" applyAlignment="1">
      <alignment vertical="center"/>
    </xf>
    <xf numFmtId="0" fontId="2" fillId="0" borderId="0" xfId="3" applyFont="1" applyFill="1" applyAlignment="1">
      <alignment horizontal="center"/>
    </xf>
    <xf numFmtId="0" fontId="2" fillId="0" borderId="0" xfId="3" applyFont="1" applyFill="1" applyAlignment="1">
      <alignment horizontal="left" vertical="center" indent="9"/>
    </xf>
    <xf numFmtId="0" fontId="2" fillId="0" borderId="0" xfId="3" quotePrefix="1" applyFont="1" applyFill="1" applyBorder="1" applyAlignment="1">
      <alignment horizontal="left"/>
    </xf>
    <xf numFmtId="0" fontId="2" fillId="0" borderId="0" xfId="3" applyFont="1" applyFill="1" applyAlignment="1"/>
    <xf numFmtId="0" fontId="2" fillId="0" borderId="0" xfId="3" applyFont="1" applyFill="1" applyAlignment="1">
      <alignment vertical="center"/>
    </xf>
    <xf numFmtId="166" fontId="2" fillId="0" borderId="1" xfId="4" applyFont="1" applyFill="1" applyBorder="1" applyAlignment="1"/>
    <xf numFmtId="0" fontId="12" fillId="0" borderId="0" xfId="3" applyFont="1" applyFill="1" applyAlignment="1"/>
    <xf numFmtId="0" fontId="2" fillId="0" borderId="0" xfId="3" applyFont="1" applyFill="1"/>
    <xf numFmtId="3" fontId="2" fillId="0" borderId="0" xfId="3" applyNumberFormat="1" applyFont="1" applyFill="1"/>
    <xf numFmtId="0" fontId="9" fillId="0" borderId="0" xfId="3" applyFont="1" applyFill="1"/>
    <xf numFmtId="0" fontId="10" fillId="0" borderId="0" xfId="3" applyFont="1" applyFill="1" applyAlignment="1">
      <alignment horizontal="left" vertical="center" indent="9"/>
    </xf>
    <xf numFmtId="3" fontId="2" fillId="0" borderId="0" xfId="3" applyNumberFormat="1" applyFont="1" applyFill="1" applyBorder="1" applyAlignment="1">
      <alignment horizontal="left" vertical="center" indent="9"/>
    </xf>
    <xf numFmtId="0" fontId="2" fillId="0" borderId="0" xfId="3" applyFont="1" applyFill="1" applyBorder="1" applyAlignment="1">
      <alignment horizontal="left" vertical="center" indent="9"/>
    </xf>
    <xf numFmtId="0" fontId="2" fillId="0" borderId="5" xfId="3" applyFont="1" applyFill="1" applyBorder="1"/>
    <xf numFmtId="0" fontId="6" fillId="0" borderId="5" xfId="3" applyFont="1" applyFill="1" applyBorder="1"/>
    <xf numFmtId="0" fontId="16" fillId="0" borderId="0" xfId="3" applyFont="1" applyFill="1" applyAlignment="1"/>
    <xf numFmtId="0" fontId="12" fillId="0" borderId="0" xfId="3" applyFont="1" applyFill="1" applyAlignment="1">
      <alignment horizontal="center"/>
    </xf>
    <xf numFmtId="165" fontId="2" fillId="0" borderId="7" xfId="5" applyNumberFormat="1" applyFont="1" applyFill="1" applyBorder="1" applyAlignment="1">
      <alignment vertical="center"/>
    </xf>
    <xf numFmtId="165" fontId="2" fillId="0" borderId="7" xfId="5" applyNumberFormat="1" applyFont="1" applyFill="1" applyBorder="1" applyAlignment="1">
      <alignment horizontal="right" vertical="center"/>
    </xf>
    <xf numFmtId="166" fontId="2" fillId="0" borderId="1" xfId="4" applyFont="1" applyBorder="1" applyAlignment="1">
      <alignment horizontal="left" vertical="center" indent="1"/>
    </xf>
    <xf numFmtId="166" fontId="2" fillId="0" borderId="2" xfId="4" applyFont="1" applyBorder="1" applyAlignment="1">
      <alignment horizontal="left" vertical="center" indent="1"/>
    </xf>
    <xf numFmtId="164" fontId="2" fillId="0" borderId="0" xfId="4" applyNumberFormat="1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2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 indent="2"/>
    </xf>
    <xf numFmtId="0" fontId="17" fillId="0" borderId="5" xfId="0" applyFont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/>
    </xf>
    <xf numFmtId="0" fontId="3" fillId="2" borderId="15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 wrapText="1"/>
    </xf>
    <xf numFmtId="164" fontId="6" fillId="7" borderId="4" xfId="4" applyNumberFormat="1" applyFont="1" applyFill="1" applyBorder="1" applyAlignment="1">
      <alignment vertical="center"/>
    </xf>
    <xf numFmtId="165" fontId="6" fillId="7" borderId="15" xfId="3" applyNumberFormat="1" applyFont="1" applyFill="1" applyBorder="1" applyAlignment="1">
      <alignment vertical="center"/>
    </xf>
    <xf numFmtId="166" fontId="6" fillId="7" borderId="3" xfId="4" applyFont="1" applyFill="1" applyBorder="1" applyAlignment="1">
      <alignment vertical="center"/>
    </xf>
    <xf numFmtId="164" fontId="6" fillId="7" borderId="11" xfId="4" applyNumberFormat="1" applyFont="1" applyFill="1" applyBorder="1" applyAlignment="1">
      <alignment vertical="center"/>
    </xf>
    <xf numFmtId="164" fontId="6" fillId="7" borderId="12" xfId="4" applyNumberFormat="1" applyFont="1" applyFill="1" applyBorder="1" applyAlignment="1">
      <alignment vertical="center"/>
    </xf>
    <xf numFmtId="167" fontId="6" fillId="7" borderId="13" xfId="4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5" fontId="2" fillId="0" borderId="15" xfId="5" applyNumberFormat="1" applyFont="1" applyFill="1" applyBorder="1" applyAlignment="1">
      <alignment vertical="center"/>
    </xf>
    <xf numFmtId="0" fontId="2" fillId="0" borderId="8" xfId="3" applyFont="1" applyBorder="1" applyAlignment="1"/>
    <xf numFmtId="0" fontId="3" fillId="2" borderId="6" xfId="3" applyFont="1" applyFill="1" applyBorder="1" applyAlignment="1">
      <alignment horizontal="center" vertical="center" wrapText="1"/>
    </xf>
    <xf numFmtId="168" fontId="6" fillId="7" borderId="3" xfId="2" applyNumberFormat="1" applyFont="1" applyFill="1" applyBorder="1" applyAlignment="1">
      <alignment horizontal="center" vertical="center"/>
    </xf>
    <xf numFmtId="168" fontId="2" fillId="0" borderId="7" xfId="5" applyNumberFormat="1" applyFont="1" applyFill="1" applyBorder="1" applyAlignment="1">
      <alignment vertical="center"/>
    </xf>
    <xf numFmtId="0" fontId="19" fillId="0" borderId="0" xfId="0" applyFont="1"/>
    <xf numFmtId="168" fontId="2" fillId="0" borderId="1" xfId="5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3" fillId="2" borderId="3" xfId="3" applyFont="1" applyFill="1" applyBorder="1" applyAlignment="1">
      <alignment horizontal="center" vertical="center"/>
    </xf>
    <xf numFmtId="0" fontId="6" fillId="7" borderId="15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/>
    </xf>
    <xf numFmtId="0" fontId="6" fillId="0" borderId="0" xfId="3" applyFont="1" applyAlignment="1"/>
    <xf numFmtId="3" fontId="6" fillId="5" borderId="8" xfId="3" applyNumberFormat="1" applyFont="1" applyFill="1" applyBorder="1" applyAlignment="1"/>
    <xf numFmtId="3" fontId="6" fillId="5" borderId="9" xfId="3" applyNumberFormat="1" applyFont="1" applyFill="1" applyBorder="1" applyAlignment="1"/>
    <xf numFmtId="3" fontId="2" fillId="0" borderId="0" xfId="3" applyNumberFormat="1" applyFont="1" applyBorder="1" applyAlignment="1"/>
    <xf numFmtId="3" fontId="2" fillId="0" borderId="7" xfId="3" applyNumberFormat="1" applyFont="1" applyBorder="1" applyAlignment="1"/>
    <xf numFmtId="3" fontId="2" fillId="0" borderId="5" xfId="3" applyNumberFormat="1" applyFont="1" applyBorder="1" applyAlignment="1"/>
    <xf numFmtId="3" fontId="2" fillId="0" borderId="15" xfId="3" applyNumberFormat="1" applyFont="1" applyBorder="1" applyAlignment="1"/>
    <xf numFmtId="3" fontId="6" fillId="5" borderId="14" xfId="3" applyNumberFormat="1" applyFont="1" applyFill="1" applyBorder="1" applyAlignment="1"/>
    <xf numFmtId="3" fontId="2" fillId="0" borderId="10" xfId="3" applyNumberFormat="1" applyFont="1" applyBorder="1" applyAlignment="1"/>
    <xf numFmtId="3" fontId="2" fillId="0" borderId="4" xfId="3" applyNumberFormat="1" applyFont="1" applyBorder="1" applyAlignment="1"/>
    <xf numFmtId="0" fontId="3" fillId="2" borderId="13" xfId="3" applyFont="1" applyFill="1" applyBorder="1" applyAlignment="1">
      <alignment horizontal="center"/>
    </xf>
    <xf numFmtId="3" fontId="6" fillId="5" borderId="10" xfId="3" applyNumberFormat="1" applyFont="1" applyFill="1" applyBorder="1" applyAlignment="1"/>
    <xf numFmtId="3" fontId="6" fillId="5" borderId="0" xfId="3" applyNumberFormat="1" applyFont="1" applyFill="1" applyBorder="1" applyAlignment="1"/>
    <xf numFmtId="3" fontId="6" fillId="5" borderId="7" xfId="3" applyNumberFormat="1" applyFont="1" applyFill="1" applyBorder="1" applyAlignment="1"/>
    <xf numFmtId="3" fontId="6" fillId="0" borderId="10" xfId="3" applyNumberFormat="1" applyFont="1" applyBorder="1" applyAlignment="1"/>
    <xf numFmtId="3" fontId="6" fillId="0" borderId="0" xfId="3" applyNumberFormat="1" applyFont="1" applyBorder="1" applyAlignment="1"/>
    <xf numFmtId="3" fontId="6" fillId="0" borderId="7" xfId="3" applyNumberFormat="1" applyFont="1" applyBorder="1" applyAlignment="1"/>
    <xf numFmtId="0" fontId="2" fillId="0" borderId="10" xfId="3" applyFont="1" applyBorder="1" applyAlignment="1"/>
    <xf numFmtId="0" fontId="2" fillId="0" borderId="7" xfId="3" applyFont="1" applyBorder="1" applyAlignment="1"/>
    <xf numFmtId="3" fontId="0" fillId="0" borderId="10" xfId="0" applyNumberFormat="1" applyBorder="1"/>
    <xf numFmtId="3" fontId="0" fillId="0" borderId="4" xfId="0" applyNumberFormat="1" applyBorder="1"/>
    <xf numFmtId="3" fontId="21" fillId="5" borderId="14" xfId="0" applyNumberFormat="1" applyFont="1" applyFill="1" applyBorder="1"/>
    <xf numFmtId="3" fontId="21" fillId="5" borderId="10" xfId="0" applyNumberFormat="1" applyFont="1" applyFill="1" applyBorder="1"/>
    <xf numFmtId="3" fontId="20" fillId="0" borderId="10" xfId="0" applyNumberFormat="1" applyFont="1" applyBorder="1"/>
    <xf numFmtId="0" fontId="2" fillId="0" borderId="4" xfId="3" applyFont="1" applyBorder="1" applyAlignment="1"/>
    <xf numFmtId="0" fontId="2" fillId="0" borderId="5" xfId="3" applyFont="1" applyBorder="1" applyAlignment="1"/>
    <xf numFmtId="0" fontId="2" fillId="0" borderId="15" xfId="3" applyFont="1" applyBorder="1" applyAlignment="1"/>
    <xf numFmtId="0" fontId="7" fillId="0" borderId="0" xfId="3" applyFont="1" applyFill="1" applyBorder="1" applyAlignment="1">
      <alignment horizontal="center"/>
    </xf>
    <xf numFmtId="0" fontId="8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0" fontId="6" fillId="5" borderId="6" xfId="3" applyFont="1" applyFill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6" fillId="5" borderId="1" xfId="3" applyFont="1" applyFill="1" applyBorder="1" applyAlignment="1">
      <alignment horizontal="center"/>
    </xf>
    <xf numFmtId="0" fontId="6" fillId="5" borderId="14" xfId="3" applyFont="1" applyFill="1" applyBorder="1" applyAlignment="1">
      <alignment horizontal="left" indent="1"/>
    </xf>
    <xf numFmtId="0" fontId="6" fillId="0" borderId="10" xfId="3" applyFont="1" applyBorder="1" applyAlignment="1">
      <alignment horizontal="left" indent="2"/>
    </xf>
    <xf numFmtId="0" fontId="2" fillId="0" borderId="10" xfId="3" applyFont="1" applyBorder="1" applyAlignment="1">
      <alignment horizontal="left" indent="4"/>
    </xf>
    <xf numFmtId="0" fontId="6" fillId="5" borderId="6" xfId="3" applyFont="1" applyFill="1" applyBorder="1" applyAlignment="1">
      <alignment horizontal="left" indent="1"/>
    </xf>
    <xf numFmtId="0" fontId="6" fillId="0" borderId="1" xfId="3" applyFont="1" applyBorder="1" applyAlignment="1">
      <alignment horizontal="left" indent="2"/>
    </xf>
    <xf numFmtId="0" fontId="6" fillId="5" borderId="1" xfId="3" applyFont="1" applyFill="1" applyBorder="1" applyAlignment="1">
      <alignment horizontal="left" indent="1"/>
    </xf>
    <xf numFmtId="0" fontId="2" fillId="0" borderId="2" xfId="3" applyFont="1" applyBorder="1" applyAlignment="1">
      <alignment horizontal="left" indent="4"/>
    </xf>
    <xf numFmtId="0" fontId="2" fillId="0" borderId="8" xfId="3" applyFont="1" applyBorder="1" applyAlignment="1">
      <alignment horizontal="center"/>
    </xf>
    <xf numFmtId="0" fontId="0" fillId="0" borderId="8" xfId="0" applyBorder="1"/>
    <xf numFmtId="165" fontId="6" fillId="0" borderId="1" xfId="2" applyNumberFormat="1" applyFont="1" applyBorder="1" applyAlignment="1"/>
    <xf numFmtId="165" fontId="2" fillId="0" borderId="1" xfId="2" applyNumberFormat="1" applyFont="1" applyBorder="1" applyAlignment="1"/>
    <xf numFmtId="165" fontId="2" fillId="0" borderId="2" xfId="2" applyNumberFormat="1" applyFont="1" applyBorder="1" applyAlignment="1"/>
    <xf numFmtId="165" fontId="6" fillId="5" borderId="6" xfId="2" applyNumberFormat="1" applyFont="1" applyFill="1" applyBorder="1" applyAlignment="1"/>
    <xf numFmtId="0" fontId="6" fillId="0" borderId="10" xfId="3" applyFont="1" applyBorder="1" applyAlignment="1"/>
    <xf numFmtId="0" fontId="6" fillId="0" borderId="0" xfId="3" applyFont="1" applyBorder="1" applyAlignment="1"/>
    <xf numFmtId="0" fontId="6" fillId="0" borderId="7" xfId="3" applyFont="1" applyBorder="1" applyAlignment="1"/>
    <xf numFmtId="165" fontId="6" fillId="5" borderId="7" xfId="2" applyNumberFormat="1" applyFont="1" applyFill="1" applyBorder="1" applyAlignment="1"/>
    <xf numFmtId="165" fontId="6" fillId="0" borderId="7" xfId="2" applyNumberFormat="1" applyFont="1" applyBorder="1" applyAlignment="1"/>
    <xf numFmtId="165" fontId="2" fillId="0" borderId="7" xfId="2" applyNumberFormat="1" applyFont="1" applyBorder="1" applyAlignment="1"/>
    <xf numFmtId="165" fontId="2" fillId="0" borderId="15" xfId="2" applyNumberFormat="1" applyFont="1" applyBorder="1" applyAlignment="1"/>
    <xf numFmtId="0" fontId="3" fillId="2" borderId="4" xfId="0" applyFont="1" applyFill="1" applyBorder="1" applyAlignment="1">
      <alignment horizontal="left" vertical="center" textRotation="90" wrapText="1"/>
    </xf>
    <xf numFmtId="0" fontId="7" fillId="0" borderId="0" xfId="3" applyFont="1" applyFill="1" applyBorder="1" applyAlignment="1">
      <alignment horizontal="left" indent="12"/>
    </xf>
    <xf numFmtId="0" fontId="8" fillId="0" borderId="0" xfId="3" applyFont="1" applyFill="1" applyAlignment="1">
      <alignment horizontal="left" vertical="center" indent="12"/>
    </xf>
    <xf numFmtId="0" fontId="10" fillId="0" borderId="0" xfId="3" applyFont="1" applyFill="1" applyAlignment="1">
      <alignment horizontal="left" vertical="center" indent="12"/>
    </xf>
    <xf numFmtId="0" fontId="6" fillId="0" borderId="5" xfId="3" applyFont="1" applyBorder="1" applyAlignment="1">
      <alignment horizontal="left" indent="1"/>
    </xf>
    <xf numFmtId="0" fontId="3" fillId="2" borderId="14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166" fontId="3" fillId="2" borderId="6" xfId="4" applyFont="1" applyFill="1" applyBorder="1" applyAlignment="1">
      <alignment vertical="center"/>
    </xf>
    <xf numFmtId="166" fontId="3" fillId="2" borderId="2" xfId="4" applyFont="1" applyFill="1" applyBorder="1" applyAlignment="1">
      <alignment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/>
    </xf>
    <xf numFmtId="0" fontId="3" fillId="2" borderId="12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3" fontId="3" fillId="2" borderId="11" xfId="1" applyFont="1" applyFill="1" applyBorder="1" applyAlignment="1">
      <alignment horizontal="center" vertical="center" wrapText="1"/>
    </xf>
    <xf numFmtId="43" fontId="3" fillId="2" borderId="12" xfId="1" applyFont="1" applyFill="1" applyBorder="1" applyAlignment="1">
      <alignment horizontal="center" vertical="center" wrapText="1"/>
    </xf>
    <xf numFmtId="43" fontId="3" fillId="2" borderId="13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6" fontId="3" fillId="2" borderId="6" xfId="4" applyFont="1" applyFill="1" applyBorder="1" applyAlignment="1">
      <alignment horizontal="left" vertical="center" wrapText="1"/>
    </xf>
    <xf numFmtId="166" fontId="3" fillId="2" borderId="2" xfId="4" applyFont="1" applyFill="1" applyBorder="1" applyAlignment="1">
      <alignment horizontal="left" vertical="center" wrapText="1"/>
    </xf>
  </cellXfs>
  <cellStyles count="9">
    <cellStyle name="Normal" xfId="0" builtinId="0"/>
    <cellStyle name="Normal 2" xfId="3" xr:uid="{00000000-0005-0000-0000-000001000000}"/>
    <cellStyle name="Normal 3" xfId="6" xr:uid="{00000000-0005-0000-0000-000002000000}"/>
    <cellStyle name="Porcentagem" xfId="2" builtinId="5"/>
    <cellStyle name="Porcentagem 2" xfId="5" xr:uid="{00000000-0005-0000-0000-000004000000}"/>
    <cellStyle name="Porcentagem 3" xfId="7" xr:uid="{00000000-0005-0000-0000-000005000000}"/>
    <cellStyle name="Vírgula" xfId="1" builtinId="3"/>
    <cellStyle name="Vírgula 2" xfId="4" xr:uid="{00000000-0005-0000-0000-000007000000}"/>
    <cellStyle name="Vírgula 3" xfId="8" xr:uid="{00000000-0005-0000-0000-000008000000}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Capacidade Instalada de Processamento | 2019 (ton/dia)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930674335564514"/>
          <c:y val="0.13231667757348028"/>
          <c:w val="0.47170402742719358"/>
          <c:h val="0.792918030018365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AA-4F40-B656-1CA569ADC518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AA-4F40-B656-1CA569ADC518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AA-4F40-B656-1CA569ADC5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AA-4F40-B656-1CA569ADC518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AA-4F40-B656-1CA569ADC518}"/>
              </c:ext>
            </c:extLst>
          </c:dPt>
          <c:dPt>
            <c:idx val="5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2AA-4F40-B656-1CA569ADC518}"/>
              </c:ext>
            </c:extLst>
          </c:dPt>
          <c:dLbls>
            <c:dLbl>
              <c:idx val="0"/>
              <c:layout>
                <c:manualLayout>
                  <c:x val="-2.331704948364708E-2"/>
                  <c:y val="9.82834786402369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AA-4F40-B656-1CA569ADC518}"/>
                </c:ext>
              </c:extLst>
            </c:dLbl>
            <c:dLbl>
              <c:idx val="5"/>
              <c:layout>
                <c:manualLayout>
                  <c:x val="1.0696605508043551E-2"/>
                  <c:y val="9.96111545038103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AA-4F40-B656-1CA569ADC5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'4.Estratificação-Processamento'!$B$8:$B$13</c:f>
              <c:strCache>
                <c:ptCount val="6"/>
                <c:pt idx="0">
                  <c:v> até 600 </c:v>
                </c:pt>
                <c:pt idx="1">
                  <c:v> 601 a 1.500 </c:v>
                </c:pt>
                <c:pt idx="2">
                  <c:v> 1.501 a 3.000 </c:v>
                </c:pt>
                <c:pt idx="3">
                  <c:v> 3.001 a 4.000 </c:v>
                </c:pt>
                <c:pt idx="4">
                  <c:v> 4.001 a 6.000 </c:v>
                </c:pt>
                <c:pt idx="5">
                  <c:v> acima de 6.000 </c:v>
                </c:pt>
              </c:strCache>
            </c:strRef>
          </c:cat>
          <c:val>
            <c:numRef>
              <c:f>'4.Estratificação-Processamento'!$F$8:$F$13</c:f>
              <c:numCache>
                <c:formatCode>_(* #,##0_);_(* \(#,##0\);_(* "-"??_);_(@_)</c:formatCode>
                <c:ptCount val="6"/>
                <c:pt idx="0">
                  <c:v>13038</c:v>
                </c:pt>
                <c:pt idx="1">
                  <c:v>38624</c:v>
                </c:pt>
                <c:pt idx="2">
                  <c:v>95330</c:v>
                </c:pt>
                <c:pt idx="3">
                  <c:v>28215</c:v>
                </c:pt>
                <c:pt idx="4">
                  <c:v>9923</c:v>
                </c:pt>
                <c:pt idx="5">
                  <c:v>6700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AA-4F40-B656-1CA569ADC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96295738152348"/>
          <c:y val="0.32634368425126492"/>
          <c:w val="0.15174203703006023"/>
          <c:h val="0.36193282810158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165735</xdr:colOff>
      <xdr:row>0</xdr:row>
      <xdr:rowOff>236220</xdr:rowOff>
    </xdr:from>
    <xdr:to>
      <xdr:col>1</xdr:col>
      <xdr:colOff>916626</xdr:colOff>
      <xdr:row>3</xdr:row>
      <xdr:rowOff>137160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61" t="14107" r="16062" b="9509"/>
        <a:stretch/>
      </xdr:blipFill>
      <xdr:spPr bwMode="auto">
        <a:xfrm>
          <a:off x="165735" y="236220"/>
          <a:ext cx="979491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175684</xdr:colOff>
      <xdr:row>0</xdr:row>
      <xdr:rowOff>152400</xdr:rowOff>
    </xdr:from>
    <xdr:to>
      <xdr:col>1</xdr:col>
      <xdr:colOff>925603</xdr:colOff>
      <xdr:row>3</xdr:row>
      <xdr:rowOff>60240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61" t="14107" r="16062" b="9509"/>
        <a:stretch/>
      </xdr:blipFill>
      <xdr:spPr bwMode="auto">
        <a:xfrm>
          <a:off x="175684" y="152400"/>
          <a:ext cx="982752" cy="743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171450</xdr:rowOff>
    </xdr:from>
    <xdr:to>
      <xdr:col>1</xdr:col>
      <xdr:colOff>949945</xdr:colOff>
      <xdr:row>3</xdr:row>
      <xdr:rowOff>79290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61" t="14107" r="16062" b="9509"/>
        <a:stretch/>
      </xdr:blipFill>
      <xdr:spPr bwMode="auto">
        <a:xfrm>
          <a:off x="200025" y="171450"/>
          <a:ext cx="978520" cy="746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16</xdr:row>
      <xdr:rowOff>0</xdr:rowOff>
    </xdr:from>
    <xdr:to>
      <xdr:col>7</xdr:col>
      <xdr:colOff>457200</xdr:colOff>
      <xdr:row>34</xdr:row>
      <xdr:rowOff>123825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0</xdr:row>
      <xdr:rowOff>179070</xdr:rowOff>
    </xdr:from>
    <xdr:to>
      <xdr:col>1</xdr:col>
      <xdr:colOff>921370</xdr:colOff>
      <xdr:row>3</xdr:row>
      <xdr:rowOff>86910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61" t="14107" r="16062" b="9509"/>
        <a:stretch/>
      </xdr:blipFill>
      <xdr:spPr bwMode="auto">
        <a:xfrm>
          <a:off x="171450" y="179070"/>
          <a:ext cx="978520" cy="746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152400</xdr:rowOff>
    </xdr:from>
    <xdr:to>
      <xdr:col>1</xdr:col>
      <xdr:colOff>988045</xdr:colOff>
      <xdr:row>3</xdr:row>
      <xdr:rowOff>60240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2516EC-AE40-4038-ACCF-C0DFC5BCACF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61" t="14107" r="16062" b="9509"/>
        <a:stretch/>
      </xdr:blipFill>
      <xdr:spPr bwMode="auto">
        <a:xfrm>
          <a:off x="238125" y="152400"/>
          <a:ext cx="978520" cy="746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showGridLines="0" tabSelected="1" zoomScaleNormal="100" workbookViewId="0"/>
  </sheetViews>
  <sheetFormatPr defaultRowHeight="14.25" x14ac:dyDescent="0.2"/>
  <cols>
    <col min="1" max="1" width="3.42578125" style="42" customWidth="1"/>
    <col min="2" max="2" width="25.7109375" style="42" customWidth="1"/>
    <col min="3" max="3" width="5" style="52" customWidth="1"/>
    <col min="4" max="4" width="12.7109375" style="52" customWidth="1"/>
    <col min="5" max="5" width="8.5703125" style="52" customWidth="1"/>
    <col min="6" max="6" width="9.28515625" style="42" customWidth="1"/>
    <col min="7" max="7" width="7.85546875" style="42" customWidth="1"/>
    <col min="8" max="8" width="9.28515625" style="39" customWidth="1"/>
    <col min="9" max="9" width="7.85546875" style="39" customWidth="1"/>
    <col min="10" max="247" width="9.140625" style="42"/>
    <col min="248" max="248" width="3.42578125" style="42" customWidth="1"/>
    <col min="249" max="249" width="25.7109375" style="42" customWidth="1"/>
    <col min="250" max="250" width="5" style="42" customWidth="1"/>
    <col min="251" max="251" width="12.7109375" style="42" customWidth="1"/>
    <col min="252" max="252" width="8.28515625" style="42" bestFit="1" customWidth="1"/>
    <col min="253" max="253" width="9.42578125" style="42" bestFit="1" customWidth="1"/>
    <col min="254" max="254" width="5.7109375" style="42" customWidth="1"/>
    <col min="255" max="255" width="9.140625" style="42"/>
    <col min="256" max="256" width="6.42578125" style="42" customWidth="1"/>
    <col min="257" max="257" width="2.140625" style="42" customWidth="1"/>
    <col min="258" max="503" width="9.140625" style="42"/>
    <col min="504" max="504" width="3.42578125" style="42" customWidth="1"/>
    <col min="505" max="505" width="25.7109375" style="42" customWidth="1"/>
    <col min="506" max="506" width="5" style="42" customWidth="1"/>
    <col min="507" max="507" width="12.7109375" style="42" customWidth="1"/>
    <col min="508" max="508" width="8.28515625" style="42" bestFit="1" customWidth="1"/>
    <col min="509" max="509" width="9.42578125" style="42" bestFit="1" customWidth="1"/>
    <col min="510" max="510" width="5.7109375" style="42" customWidth="1"/>
    <col min="511" max="511" width="9.140625" style="42"/>
    <col min="512" max="512" width="6.42578125" style="42" customWidth="1"/>
    <col min="513" max="513" width="2.140625" style="42" customWidth="1"/>
    <col min="514" max="759" width="9.140625" style="42"/>
    <col min="760" max="760" width="3.42578125" style="42" customWidth="1"/>
    <col min="761" max="761" width="25.7109375" style="42" customWidth="1"/>
    <col min="762" max="762" width="5" style="42" customWidth="1"/>
    <col min="763" max="763" width="12.7109375" style="42" customWidth="1"/>
    <col min="764" max="764" width="8.28515625" style="42" bestFit="1" customWidth="1"/>
    <col min="765" max="765" width="9.42578125" style="42" bestFit="1" customWidth="1"/>
    <col min="766" max="766" width="5.7109375" style="42" customWidth="1"/>
    <col min="767" max="767" width="9.140625" style="42"/>
    <col min="768" max="768" width="6.42578125" style="42" customWidth="1"/>
    <col min="769" max="769" width="2.140625" style="42" customWidth="1"/>
    <col min="770" max="1015" width="9.140625" style="42"/>
    <col min="1016" max="1016" width="3.42578125" style="42" customWidth="1"/>
    <col min="1017" max="1017" width="25.7109375" style="42" customWidth="1"/>
    <col min="1018" max="1018" width="5" style="42" customWidth="1"/>
    <col min="1019" max="1019" width="12.7109375" style="42" customWidth="1"/>
    <col min="1020" max="1020" width="8.28515625" style="42" bestFit="1" customWidth="1"/>
    <col min="1021" max="1021" width="9.42578125" style="42" bestFit="1" customWidth="1"/>
    <col min="1022" max="1022" width="5.7109375" style="42" customWidth="1"/>
    <col min="1023" max="1023" width="9.140625" style="42"/>
    <col min="1024" max="1024" width="6.42578125" style="42" customWidth="1"/>
    <col min="1025" max="1025" width="2.140625" style="42" customWidth="1"/>
    <col min="1026" max="1271" width="9.140625" style="42"/>
    <col min="1272" max="1272" width="3.42578125" style="42" customWidth="1"/>
    <col min="1273" max="1273" width="25.7109375" style="42" customWidth="1"/>
    <col min="1274" max="1274" width="5" style="42" customWidth="1"/>
    <col min="1275" max="1275" width="12.7109375" style="42" customWidth="1"/>
    <col min="1276" max="1276" width="8.28515625" style="42" bestFit="1" customWidth="1"/>
    <col min="1277" max="1277" width="9.42578125" style="42" bestFit="1" customWidth="1"/>
    <col min="1278" max="1278" width="5.7109375" style="42" customWidth="1"/>
    <col min="1279" max="1279" width="9.140625" style="42"/>
    <col min="1280" max="1280" width="6.42578125" style="42" customWidth="1"/>
    <col min="1281" max="1281" width="2.140625" style="42" customWidth="1"/>
    <col min="1282" max="1527" width="9.140625" style="42"/>
    <col min="1528" max="1528" width="3.42578125" style="42" customWidth="1"/>
    <col min="1529" max="1529" width="25.7109375" style="42" customWidth="1"/>
    <col min="1530" max="1530" width="5" style="42" customWidth="1"/>
    <col min="1531" max="1531" width="12.7109375" style="42" customWidth="1"/>
    <col min="1532" max="1532" width="8.28515625" style="42" bestFit="1" customWidth="1"/>
    <col min="1533" max="1533" width="9.42578125" style="42" bestFit="1" customWidth="1"/>
    <col min="1534" max="1534" width="5.7109375" style="42" customWidth="1"/>
    <col min="1535" max="1535" width="9.140625" style="42"/>
    <col min="1536" max="1536" width="6.42578125" style="42" customWidth="1"/>
    <col min="1537" max="1537" width="2.140625" style="42" customWidth="1"/>
    <col min="1538" max="1783" width="9.140625" style="42"/>
    <col min="1784" max="1784" width="3.42578125" style="42" customWidth="1"/>
    <col min="1785" max="1785" width="25.7109375" style="42" customWidth="1"/>
    <col min="1786" max="1786" width="5" style="42" customWidth="1"/>
    <col min="1787" max="1787" width="12.7109375" style="42" customWidth="1"/>
    <col min="1788" max="1788" width="8.28515625" style="42" bestFit="1" customWidth="1"/>
    <col min="1789" max="1789" width="9.42578125" style="42" bestFit="1" customWidth="1"/>
    <col min="1790" max="1790" width="5.7109375" style="42" customWidth="1"/>
    <col min="1791" max="1791" width="9.140625" style="42"/>
    <col min="1792" max="1792" width="6.42578125" style="42" customWidth="1"/>
    <col min="1793" max="1793" width="2.140625" style="42" customWidth="1"/>
    <col min="1794" max="2039" width="9.140625" style="42"/>
    <col min="2040" max="2040" width="3.42578125" style="42" customWidth="1"/>
    <col min="2041" max="2041" width="25.7109375" style="42" customWidth="1"/>
    <col min="2042" max="2042" width="5" style="42" customWidth="1"/>
    <col min="2043" max="2043" width="12.7109375" style="42" customWidth="1"/>
    <col min="2044" max="2044" width="8.28515625" style="42" bestFit="1" customWidth="1"/>
    <col min="2045" max="2045" width="9.42578125" style="42" bestFit="1" customWidth="1"/>
    <col min="2046" max="2046" width="5.7109375" style="42" customWidth="1"/>
    <col min="2047" max="2047" width="9.140625" style="42"/>
    <col min="2048" max="2048" width="6.42578125" style="42" customWidth="1"/>
    <col min="2049" max="2049" width="2.140625" style="42" customWidth="1"/>
    <col min="2050" max="2295" width="9.140625" style="42"/>
    <col min="2296" max="2296" width="3.42578125" style="42" customWidth="1"/>
    <col min="2297" max="2297" width="25.7109375" style="42" customWidth="1"/>
    <col min="2298" max="2298" width="5" style="42" customWidth="1"/>
    <col min="2299" max="2299" width="12.7109375" style="42" customWidth="1"/>
    <col min="2300" max="2300" width="8.28515625" style="42" bestFit="1" customWidth="1"/>
    <col min="2301" max="2301" width="9.42578125" style="42" bestFit="1" customWidth="1"/>
    <col min="2302" max="2302" width="5.7109375" style="42" customWidth="1"/>
    <col min="2303" max="2303" width="9.140625" style="42"/>
    <col min="2304" max="2304" width="6.42578125" style="42" customWidth="1"/>
    <col min="2305" max="2305" width="2.140625" style="42" customWidth="1"/>
    <col min="2306" max="2551" width="9.140625" style="42"/>
    <col min="2552" max="2552" width="3.42578125" style="42" customWidth="1"/>
    <col min="2553" max="2553" width="25.7109375" style="42" customWidth="1"/>
    <col min="2554" max="2554" width="5" style="42" customWidth="1"/>
    <col min="2555" max="2555" width="12.7109375" style="42" customWidth="1"/>
    <col min="2556" max="2556" width="8.28515625" style="42" bestFit="1" customWidth="1"/>
    <col min="2557" max="2557" width="9.42578125" style="42" bestFit="1" customWidth="1"/>
    <col min="2558" max="2558" width="5.7109375" style="42" customWidth="1"/>
    <col min="2559" max="2559" width="9.140625" style="42"/>
    <col min="2560" max="2560" width="6.42578125" style="42" customWidth="1"/>
    <col min="2561" max="2561" width="2.140625" style="42" customWidth="1"/>
    <col min="2562" max="2807" width="9.140625" style="42"/>
    <col min="2808" max="2808" width="3.42578125" style="42" customWidth="1"/>
    <col min="2809" max="2809" width="25.7109375" style="42" customWidth="1"/>
    <col min="2810" max="2810" width="5" style="42" customWidth="1"/>
    <col min="2811" max="2811" width="12.7109375" style="42" customWidth="1"/>
    <col min="2812" max="2812" width="8.28515625" style="42" bestFit="1" customWidth="1"/>
    <col min="2813" max="2813" width="9.42578125" style="42" bestFit="1" customWidth="1"/>
    <col min="2814" max="2814" width="5.7109375" style="42" customWidth="1"/>
    <col min="2815" max="2815" width="9.140625" style="42"/>
    <col min="2816" max="2816" width="6.42578125" style="42" customWidth="1"/>
    <col min="2817" max="2817" width="2.140625" style="42" customWidth="1"/>
    <col min="2818" max="3063" width="9.140625" style="42"/>
    <col min="3064" max="3064" width="3.42578125" style="42" customWidth="1"/>
    <col min="3065" max="3065" width="25.7109375" style="42" customWidth="1"/>
    <col min="3066" max="3066" width="5" style="42" customWidth="1"/>
    <col min="3067" max="3067" width="12.7109375" style="42" customWidth="1"/>
    <col min="3068" max="3068" width="8.28515625" style="42" bestFit="1" customWidth="1"/>
    <col min="3069" max="3069" width="9.42578125" style="42" bestFit="1" customWidth="1"/>
    <col min="3070" max="3070" width="5.7109375" style="42" customWidth="1"/>
    <col min="3071" max="3071" width="9.140625" style="42"/>
    <col min="3072" max="3072" width="6.42578125" style="42" customWidth="1"/>
    <col min="3073" max="3073" width="2.140625" style="42" customWidth="1"/>
    <col min="3074" max="3319" width="9.140625" style="42"/>
    <col min="3320" max="3320" width="3.42578125" style="42" customWidth="1"/>
    <col min="3321" max="3321" width="25.7109375" style="42" customWidth="1"/>
    <col min="3322" max="3322" width="5" style="42" customWidth="1"/>
    <col min="3323" max="3323" width="12.7109375" style="42" customWidth="1"/>
    <col min="3324" max="3324" width="8.28515625" style="42" bestFit="1" customWidth="1"/>
    <col min="3325" max="3325" width="9.42578125" style="42" bestFit="1" customWidth="1"/>
    <col min="3326" max="3326" width="5.7109375" style="42" customWidth="1"/>
    <col min="3327" max="3327" width="9.140625" style="42"/>
    <col min="3328" max="3328" width="6.42578125" style="42" customWidth="1"/>
    <col min="3329" max="3329" width="2.140625" style="42" customWidth="1"/>
    <col min="3330" max="3575" width="9.140625" style="42"/>
    <col min="3576" max="3576" width="3.42578125" style="42" customWidth="1"/>
    <col min="3577" max="3577" width="25.7109375" style="42" customWidth="1"/>
    <col min="3578" max="3578" width="5" style="42" customWidth="1"/>
    <col min="3579" max="3579" width="12.7109375" style="42" customWidth="1"/>
    <col min="3580" max="3580" width="8.28515625" style="42" bestFit="1" customWidth="1"/>
    <col min="3581" max="3581" width="9.42578125" style="42" bestFit="1" customWidth="1"/>
    <col min="3582" max="3582" width="5.7109375" style="42" customWidth="1"/>
    <col min="3583" max="3583" width="9.140625" style="42"/>
    <col min="3584" max="3584" width="6.42578125" style="42" customWidth="1"/>
    <col min="3585" max="3585" width="2.140625" style="42" customWidth="1"/>
    <col min="3586" max="3831" width="9.140625" style="42"/>
    <col min="3832" max="3832" width="3.42578125" style="42" customWidth="1"/>
    <col min="3833" max="3833" width="25.7109375" style="42" customWidth="1"/>
    <col min="3834" max="3834" width="5" style="42" customWidth="1"/>
    <col min="3835" max="3835" width="12.7109375" style="42" customWidth="1"/>
    <col min="3836" max="3836" width="8.28515625" style="42" bestFit="1" customWidth="1"/>
    <col min="3837" max="3837" width="9.42578125" style="42" bestFit="1" customWidth="1"/>
    <col min="3838" max="3838" width="5.7109375" style="42" customWidth="1"/>
    <col min="3839" max="3839" width="9.140625" style="42"/>
    <col min="3840" max="3840" width="6.42578125" style="42" customWidth="1"/>
    <col min="3841" max="3841" width="2.140625" style="42" customWidth="1"/>
    <col min="3842" max="4087" width="9.140625" style="42"/>
    <col min="4088" max="4088" width="3.42578125" style="42" customWidth="1"/>
    <col min="4089" max="4089" width="25.7109375" style="42" customWidth="1"/>
    <col min="4090" max="4090" width="5" style="42" customWidth="1"/>
    <col min="4091" max="4091" width="12.7109375" style="42" customWidth="1"/>
    <col min="4092" max="4092" width="8.28515625" style="42" bestFit="1" customWidth="1"/>
    <col min="4093" max="4093" width="9.42578125" style="42" bestFit="1" customWidth="1"/>
    <col min="4094" max="4094" width="5.7109375" style="42" customWidth="1"/>
    <col min="4095" max="4095" width="9.140625" style="42"/>
    <col min="4096" max="4096" width="6.42578125" style="42" customWidth="1"/>
    <col min="4097" max="4097" width="2.140625" style="42" customWidth="1"/>
    <col min="4098" max="4343" width="9.140625" style="42"/>
    <col min="4344" max="4344" width="3.42578125" style="42" customWidth="1"/>
    <col min="4345" max="4345" width="25.7109375" style="42" customWidth="1"/>
    <col min="4346" max="4346" width="5" style="42" customWidth="1"/>
    <col min="4347" max="4347" width="12.7109375" style="42" customWidth="1"/>
    <col min="4348" max="4348" width="8.28515625" style="42" bestFit="1" customWidth="1"/>
    <col min="4349" max="4349" width="9.42578125" style="42" bestFit="1" customWidth="1"/>
    <col min="4350" max="4350" width="5.7109375" style="42" customWidth="1"/>
    <col min="4351" max="4351" width="9.140625" style="42"/>
    <col min="4352" max="4352" width="6.42578125" style="42" customWidth="1"/>
    <col min="4353" max="4353" width="2.140625" style="42" customWidth="1"/>
    <col min="4354" max="4599" width="9.140625" style="42"/>
    <col min="4600" max="4600" width="3.42578125" style="42" customWidth="1"/>
    <col min="4601" max="4601" width="25.7109375" style="42" customWidth="1"/>
    <col min="4602" max="4602" width="5" style="42" customWidth="1"/>
    <col min="4603" max="4603" width="12.7109375" style="42" customWidth="1"/>
    <col min="4604" max="4604" width="8.28515625" style="42" bestFit="1" customWidth="1"/>
    <col min="4605" max="4605" width="9.42578125" style="42" bestFit="1" customWidth="1"/>
    <col min="4606" max="4606" width="5.7109375" style="42" customWidth="1"/>
    <col min="4607" max="4607" width="9.140625" style="42"/>
    <col min="4608" max="4608" width="6.42578125" style="42" customWidth="1"/>
    <col min="4609" max="4609" width="2.140625" style="42" customWidth="1"/>
    <col min="4610" max="4855" width="9.140625" style="42"/>
    <col min="4856" max="4856" width="3.42578125" style="42" customWidth="1"/>
    <col min="4857" max="4857" width="25.7109375" style="42" customWidth="1"/>
    <col min="4858" max="4858" width="5" style="42" customWidth="1"/>
    <col min="4859" max="4859" width="12.7109375" style="42" customWidth="1"/>
    <col min="4860" max="4860" width="8.28515625" style="42" bestFit="1" customWidth="1"/>
    <col min="4861" max="4861" width="9.42578125" style="42" bestFit="1" customWidth="1"/>
    <col min="4862" max="4862" width="5.7109375" style="42" customWidth="1"/>
    <col min="4863" max="4863" width="9.140625" style="42"/>
    <col min="4864" max="4864" width="6.42578125" style="42" customWidth="1"/>
    <col min="4865" max="4865" width="2.140625" style="42" customWidth="1"/>
    <col min="4866" max="5111" width="9.140625" style="42"/>
    <col min="5112" max="5112" width="3.42578125" style="42" customWidth="1"/>
    <col min="5113" max="5113" width="25.7109375" style="42" customWidth="1"/>
    <col min="5114" max="5114" width="5" style="42" customWidth="1"/>
    <col min="5115" max="5115" width="12.7109375" style="42" customWidth="1"/>
    <col min="5116" max="5116" width="8.28515625" style="42" bestFit="1" customWidth="1"/>
    <col min="5117" max="5117" width="9.42578125" style="42" bestFit="1" customWidth="1"/>
    <col min="5118" max="5118" width="5.7109375" style="42" customWidth="1"/>
    <col min="5119" max="5119" width="9.140625" style="42"/>
    <col min="5120" max="5120" width="6.42578125" style="42" customWidth="1"/>
    <col min="5121" max="5121" width="2.140625" style="42" customWidth="1"/>
    <col min="5122" max="5367" width="9.140625" style="42"/>
    <col min="5368" max="5368" width="3.42578125" style="42" customWidth="1"/>
    <col min="5369" max="5369" width="25.7109375" style="42" customWidth="1"/>
    <col min="5370" max="5370" width="5" style="42" customWidth="1"/>
    <col min="5371" max="5371" width="12.7109375" style="42" customWidth="1"/>
    <col min="5372" max="5372" width="8.28515625" style="42" bestFit="1" customWidth="1"/>
    <col min="5373" max="5373" width="9.42578125" style="42" bestFit="1" customWidth="1"/>
    <col min="5374" max="5374" width="5.7109375" style="42" customWidth="1"/>
    <col min="5375" max="5375" width="9.140625" style="42"/>
    <col min="5376" max="5376" width="6.42578125" style="42" customWidth="1"/>
    <col min="5377" max="5377" width="2.140625" style="42" customWidth="1"/>
    <col min="5378" max="5623" width="9.140625" style="42"/>
    <col min="5624" max="5624" width="3.42578125" style="42" customWidth="1"/>
    <col min="5625" max="5625" width="25.7109375" style="42" customWidth="1"/>
    <col min="5626" max="5626" width="5" style="42" customWidth="1"/>
    <col min="5627" max="5627" width="12.7109375" style="42" customWidth="1"/>
    <col min="5628" max="5628" width="8.28515625" style="42" bestFit="1" customWidth="1"/>
    <col min="5629" max="5629" width="9.42578125" style="42" bestFit="1" customWidth="1"/>
    <col min="5630" max="5630" width="5.7109375" style="42" customWidth="1"/>
    <col min="5631" max="5631" width="9.140625" style="42"/>
    <col min="5632" max="5632" width="6.42578125" style="42" customWidth="1"/>
    <col min="5633" max="5633" width="2.140625" style="42" customWidth="1"/>
    <col min="5634" max="5879" width="9.140625" style="42"/>
    <col min="5880" max="5880" width="3.42578125" style="42" customWidth="1"/>
    <col min="5881" max="5881" width="25.7109375" style="42" customWidth="1"/>
    <col min="5882" max="5882" width="5" style="42" customWidth="1"/>
    <col min="5883" max="5883" width="12.7109375" style="42" customWidth="1"/>
    <col min="5884" max="5884" width="8.28515625" style="42" bestFit="1" customWidth="1"/>
    <col min="5885" max="5885" width="9.42578125" style="42" bestFit="1" customWidth="1"/>
    <col min="5886" max="5886" width="5.7109375" style="42" customWidth="1"/>
    <col min="5887" max="5887" width="9.140625" style="42"/>
    <col min="5888" max="5888" width="6.42578125" style="42" customWidth="1"/>
    <col min="5889" max="5889" width="2.140625" style="42" customWidth="1"/>
    <col min="5890" max="6135" width="9.140625" style="42"/>
    <col min="6136" max="6136" width="3.42578125" style="42" customWidth="1"/>
    <col min="6137" max="6137" width="25.7109375" style="42" customWidth="1"/>
    <col min="6138" max="6138" width="5" style="42" customWidth="1"/>
    <col min="6139" max="6139" width="12.7109375" style="42" customWidth="1"/>
    <col min="6140" max="6140" width="8.28515625" style="42" bestFit="1" customWidth="1"/>
    <col min="6141" max="6141" width="9.42578125" style="42" bestFit="1" customWidth="1"/>
    <col min="6142" max="6142" width="5.7109375" style="42" customWidth="1"/>
    <col min="6143" max="6143" width="9.140625" style="42"/>
    <col min="6144" max="6144" width="6.42578125" style="42" customWidth="1"/>
    <col min="6145" max="6145" width="2.140625" style="42" customWidth="1"/>
    <col min="6146" max="6391" width="9.140625" style="42"/>
    <col min="6392" max="6392" width="3.42578125" style="42" customWidth="1"/>
    <col min="6393" max="6393" width="25.7109375" style="42" customWidth="1"/>
    <col min="6394" max="6394" width="5" style="42" customWidth="1"/>
    <col min="6395" max="6395" width="12.7109375" style="42" customWidth="1"/>
    <col min="6396" max="6396" width="8.28515625" style="42" bestFit="1" customWidth="1"/>
    <col min="6397" max="6397" width="9.42578125" style="42" bestFit="1" customWidth="1"/>
    <col min="6398" max="6398" width="5.7109375" style="42" customWidth="1"/>
    <col min="6399" max="6399" width="9.140625" style="42"/>
    <col min="6400" max="6400" width="6.42578125" style="42" customWidth="1"/>
    <col min="6401" max="6401" width="2.140625" style="42" customWidth="1"/>
    <col min="6402" max="6647" width="9.140625" style="42"/>
    <col min="6648" max="6648" width="3.42578125" style="42" customWidth="1"/>
    <col min="6649" max="6649" width="25.7109375" style="42" customWidth="1"/>
    <col min="6650" max="6650" width="5" style="42" customWidth="1"/>
    <col min="6651" max="6651" width="12.7109375" style="42" customWidth="1"/>
    <col min="6652" max="6652" width="8.28515625" style="42" bestFit="1" customWidth="1"/>
    <col min="6653" max="6653" width="9.42578125" style="42" bestFit="1" customWidth="1"/>
    <col min="6654" max="6654" width="5.7109375" style="42" customWidth="1"/>
    <col min="6655" max="6655" width="9.140625" style="42"/>
    <col min="6656" max="6656" width="6.42578125" style="42" customWidth="1"/>
    <col min="6657" max="6657" width="2.140625" style="42" customWidth="1"/>
    <col min="6658" max="6903" width="9.140625" style="42"/>
    <col min="6904" max="6904" width="3.42578125" style="42" customWidth="1"/>
    <col min="6905" max="6905" width="25.7109375" style="42" customWidth="1"/>
    <col min="6906" max="6906" width="5" style="42" customWidth="1"/>
    <col min="6907" max="6907" width="12.7109375" style="42" customWidth="1"/>
    <col min="6908" max="6908" width="8.28515625" style="42" bestFit="1" customWidth="1"/>
    <col min="6909" max="6909" width="9.42578125" style="42" bestFit="1" customWidth="1"/>
    <col min="6910" max="6910" width="5.7109375" style="42" customWidth="1"/>
    <col min="6911" max="6911" width="9.140625" style="42"/>
    <col min="6912" max="6912" width="6.42578125" style="42" customWidth="1"/>
    <col min="6913" max="6913" width="2.140625" style="42" customWidth="1"/>
    <col min="6914" max="7159" width="9.140625" style="42"/>
    <col min="7160" max="7160" width="3.42578125" style="42" customWidth="1"/>
    <col min="7161" max="7161" width="25.7109375" style="42" customWidth="1"/>
    <col min="7162" max="7162" width="5" style="42" customWidth="1"/>
    <col min="7163" max="7163" width="12.7109375" style="42" customWidth="1"/>
    <col min="7164" max="7164" width="8.28515625" style="42" bestFit="1" customWidth="1"/>
    <col min="7165" max="7165" width="9.42578125" style="42" bestFit="1" customWidth="1"/>
    <col min="7166" max="7166" width="5.7109375" style="42" customWidth="1"/>
    <col min="7167" max="7167" width="9.140625" style="42"/>
    <col min="7168" max="7168" width="6.42578125" style="42" customWidth="1"/>
    <col min="7169" max="7169" width="2.140625" style="42" customWidth="1"/>
    <col min="7170" max="7415" width="9.140625" style="42"/>
    <col min="7416" max="7416" width="3.42578125" style="42" customWidth="1"/>
    <col min="7417" max="7417" width="25.7109375" style="42" customWidth="1"/>
    <col min="7418" max="7418" width="5" style="42" customWidth="1"/>
    <col min="7419" max="7419" width="12.7109375" style="42" customWidth="1"/>
    <col min="7420" max="7420" width="8.28515625" style="42" bestFit="1" customWidth="1"/>
    <col min="7421" max="7421" width="9.42578125" style="42" bestFit="1" customWidth="1"/>
    <col min="7422" max="7422" width="5.7109375" style="42" customWidth="1"/>
    <col min="7423" max="7423" width="9.140625" style="42"/>
    <col min="7424" max="7424" width="6.42578125" style="42" customWidth="1"/>
    <col min="7425" max="7425" width="2.140625" style="42" customWidth="1"/>
    <col min="7426" max="7671" width="9.140625" style="42"/>
    <col min="7672" max="7672" width="3.42578125" style="42" customWidth="1"/>
    <col min="7673" max="7673" width="25.7109375" style="42" customWidth="1"/>
    <col min="7674" max="7674" width="5" style="42" customWidth="1"/>
    <col min="7675" max="7675" width="12.7109375" style="42" customWidth="1"/>
    <col min="7676" max="7676" width="8.28515625" style="42" bestFit="1" customWidth="1"/>
    <col min="7677" max="7677" width="9.42578125" style="42" bestFit="1" customWidth="1"/>
    <col min="7678" max="7678" width="5.7109375" style="42" customWidth="1"/>
    <col min="7679" max="7679" width="9.140625" style="42"/>
    <col min="7680" max="7680" width="6.42578125" style="42" customWidth="1"/>
    <col min="7681" max="7681" width="2.140625" style="42" customWidth="1"/>
    <col min="7682" max="7927" width="9.140625" style="42"/>
    <col min="7928" max="7928" width="3.42578125" style="42" customWidth="1"/>
    <col min="7929" max="7929" width="25.7109375" style="42" customWidth="1"/>
    <col min="7930" max="7930" width="5" style="42" customWidth="1"/>
    <col min="7931" max="7931" width="12.7109375" style="42" customWidth="1"/>
    <col min="7932" max="7932" width="8.28515625" style="42" bestFit="1" customWidth="1"/>
    <col min="7933" max="7933" width="9.42578125" style="42" bestFit="1" customWidth="1"/>
    <col min="7934" max="7934" width="5.7109375" style="42" customWidth="1"/>
    <col min="7935" max="7935" width="9.140625" style="42"/>
    <col min="7936" max="7936" width="6.42578125" style="42" customWidth="1"/>
    <col min="7937" max="7937" width="2.140625" style="42" customWidth="1"/>
    <col min="7938" max="8183" width="9.140625" style="42"/>
    <col min="8184" max="8184" width="3.42578125" style="42" customWidth="1"/>
    <col min="8185" max="8185" width="25.7109375" style="42" customWidth="1"/>
    <col min="8186" max="8186" width="5" style="42" customWidth="1"/>
    <col min="8187" max="8187" width="12.7109375" style="42" customWidth="1"/>
    <col min="8188" max="8188" width="8.28515625" style="42" bestFit="1" customWidth="1"/>
    <col min="8189" max="8189" width="9.42578125" style="42" bestFit="1" customWidth="1"/>
    <col min="8190" max="8190" width="5.7109375" style="42" customWidth="1"/>
    <col min="8191" max="8191" width="9.140625" style="42"/>
    <col min="8192" max="8192" width="6.42578125" style="42" customWidth="1"/>
    <col min="8193" max="8193" width="2.140625" style="42" customWidth="1"/>
    <col min="8194" max="8439" width="9.140625" style="42"/>
    <col min="8440" max="8440" width="3.42578125" style="42" customWidth="1"/>
    <col min="8441" max="8441" width="25.7109375" style="42" customWidth="1"/>
    <col min="8442" max="8442" width="5" style="42" customWidth="1"/>
    <col min="8443" max="8443" width="12.7109375" style="42" customWidth="1"/>
    <col min="8444" max="8444" width="8.28515625" style="42" bestFit="1" customWidth="1"/>
    <col min="8445" max="8445" width="9.42578125" style="42" bestFit="1" customWidth="1"/>
    <col min="8446" max="8446" width="5.7109375" style="42" customWidth="1"/>
    <col min="8447" max="8447" width="9.140625" style="42"/>
    <col min="8448" max="8448" width="6.42578125" style="42" customWidth="1"/>
    <col min="8449" max="8449" width="2.140625" style="42" customWidth="1"/>
    <col min="8450" max="8695" width="9.140625" style="42"/>
    <col min="8696" max="8696" width="3.42578125" style="42" customWidth="1"/>
    <col min="8697" max="8697" width="25.7109375" style="42" customWidth="1"/>
    <col min="8698" max="8698" width="5" style="42" customWidth="1"/>
    <col min="8699" max="8699" width="12.7109375" style="42" customWidth="1"/>
    <col min="8700" max="8700" width="8.28515625" style="42" bestFit="1" customWidth="1"/>
    <col min="8701" max="8701" width="9.42578125" style="42" bestFit="1" customWidth="1"/>
    <col min="8702" max="8702" width="5.7109375" style="42" customWidth="1"/>
    <col min="8703" max="8703" width="9.140625" style="42"/>
    <col min="8704" max="8704" width="6.42578125" style="42" customWidth="1"/>
    <col min="8705" max="8705" width="2.140625" style="42" customWidth="1"/>
    <col min="8706" max="8951" width="9.140625" style="42"/>
    <col min="8952" max="8952" width="3.42578125" style="42" customWidth="1"/>
    <col min="8953" max="8953" width="25.7109375" style="42" customWidth="1"/>
    <col min="8954" max="8954" width="5" style="42" customWidth="1"/>
    <col min="8955" max="8955" width="12.7109375" style="42" customWidth="1"/>
    <col min="8956" max="8956" width="8.28515625" style="42" bestFit="1" customWidth="1"/>
    <col min="8957" max="8957" width="9.42578125" style="42" bestFit="1" customWidth="1"/>
    <col min="8958" max="8958" width="5.7109375" style="42" customWidth="1"/>
    <col min="8959" max="8959" width="9.140625" style="42"/>
    <col min="8960" max="8960" width="6.42578125" style="42" customWidth="1"/>
    <col min="8961" max="8961" width="2.140625" style="42" customWidth="1"/>
    <col min="8962" max="9207" width="9.140625" style="42"/>
    <col min="9208" max="9208" width="3.42578125" style="42" customWidth="1"/>
    <col min="9209" max="9209" width="25.7109375" style="42" customWidth="1"/>
    <col min="9210" max="9210" width="5" style="42" customWidth="1"/>
    <col min="9211" max="9211" width="12.7109375" style="42" customWidth="1"/>
    <col min="9212" max="9212" width="8.28515625" style="42" bestFit="1" customWidth="1"/>
    <col min="9213" max="9213" width="9.42578125" style="42" bestFit="1" customWidth="1"/>
    <col min="9214" max="9214" width="5.7109375" style="42" customWidth="1"/>
    <col min="9215" max="9215" width="9.140625" style="42"/>
    <col min="9216" max="9216" width="6.42578125" style="42" customWidth="1"/>
    <col min="9217" max="9217" width="2.140625" style="42" customWidth="1"/>
    <col min="9218" max="9463" width="9.140625" style="42"/>
    <col min="9464" max="9464" width="3.42578125" style="42" customWidth="1"/>
    <col min="9465" max="9465" width="25.7109375" style="42" customWidth="1"/>
    <col min="9466" max="9466" width="5" style="42" customWidth="1"/>
    <col min="9467" max="9467" width="12.7109375" style="42" customWidth="1"/>
    <col min="9468" max="9468" width="8.28515625" style="42" bestFit="1" customWidth="1"/>
    <col min="9469" max="9469" width="9.42578125" style="42" bestFit="1" customWidth="1"/>
    <col min="9470" max="9470" width="5.7109375" style="42" customWidth="1"/>
    <col min="9471" max="9471" width="9.140625" style="42"/>
    <col min="9472" max="9472" width="6.42578125" style="42" customWidth="1"/>
    <col min="9473" max="9473" width="2.140625" style="42" customWidth="1"/>
    <col min="9474" max="9719" width="9.140625" style="42"/>
    <col min="9720" max="9720" width="3.42578125" style="42" customWidth="1"/>
    <col min="9721" max="9721" width="25.7109375" style="42" customWidth="1"/>
    <col min="9722" max="9722" width="5" style="42" customWidth="1"/>
    <col min="9723" max="9723" width="12.7109375" style="42" customWidth="1"/>
    <col min="9724" max="9724" width="8.28515625" style="42" bestFit="1" customWidth="1"/>
    <col min="9725" max="9725" width="9.42578125" style="42" bestFit="1" customWidth="1"/>
    <col min="9726" max="9726" width="5.7109375" style="42" customWidth="1"/>
    <col min="9727" max="9727" width="9.140625" style="42"/>
    <col min="9728" max="9728" width="6.42578125" style="42" customWidth="1"/>
    <col min="9729" max="9729" width="2.140625" style="42" customWidth="1"/>
    <col min="9730" max="9975" width="9.140625" style="42"/>
    <col min="9976" max="9976" width="3.42578125" style="42" customWidth="1"/>
    <col min="9977" max="9977" width="25.7109375" style="42" customWidth="1"/>
    <col min="9978" max="9978" width="5" style="42" customWidth="1"/>
    <col min="9979" max="9979" width="12.7109375" style="42" customWidth="1"/>
    <col min="9980" max="9980" width="8.28515625" style="42" bestFit="1" customWidth="1"/>
    <col min="9981" max="9981" width="9.42578125" style="42" bestFit="1" customWidth="1"/>
    <col min="9982" max="9982" width="5.7109375" style="42" customWidth="1"/>
    <col min="9983" max="9983" width="9.140625" style="42"/>
    <col min="9984" max="9984" width="6.42578125" style="42" customWidth="1"/>
    <col min="9985" max="9985" width="2.140625" style="42" customWidth="1"/>
    <col min="9986" max="10231" width="9.140625" style="42"/>
    <col min="10232" max="10232" width="3.42578125" style="42" customWidth="1"/>
    <col min="10233" max="10233" width="25.7109375" style="42" customWidth="1"/>
    <col min="10234" max="10234" width="5" style="42" customWidth="1"/>
    <col min="10235" max="10235" width="12.7109375" style="42" customWidth="1"/>
    <col min="10236" max="10236" width="8.28515625" style="42" bestFit="1" customWidth="1"/>
    <col min="10237" max="10237" width="9.42578125" style="42" bestFit="1" customWidth="1"/>
    <col min="10238" max="10238" width="5.7109375" style="42" customWidth="1"/>
    <col min="10239" max="10239" width="9.140625" style="42"/>
    <col min="10240" max="10240" width="6.42578125" style="42" customWidth="1"/>
    <col min="10241" max="10241" width="2.140625" style="42" customWidth="1"/>
    <col min="10242" max="10487" width="9.140625" style="42"/>
    <col min="10488" max="10488" width="3.42578125" style="42" customWidth="1"/>
    <col min="10489" max="10489" width="25.7109375" style="42" customWidth="1"/>
    <col min="10490" max="10490" width="5" style="42" customWidth="1"/>
    <col min="10491" max="10491" width="12.7109375" style="42" customWidth="1"/>
    <col min="10492" max="10492" width="8.28515625" style="42" bestFit="1" customWidth="1"/>
    <col min="10493" max="10493" width="9.42578125" style="42" bestFit="1" customWidth="1"/>
    <col min="10494" max="10494" width="5.7109375" style="42" customWidth="1"/>
    <col min="10495" max="10495" width="9.140625" style="42"/>
    <col min="10496" max="10496" width="6.42578125" style="42" customWidth="1"/>
    <col min="10497" max="10497" width="2.140625" style="42" customWidth="1"/>
    <col min="10498" max="10743" width="9.140625" style="42"/>
    <col min="10744" max="10744" width="3.42578125" style="42" customWidth="1"/>
    <col min="10745" max="10745" width="25.7109375" style="42" customWidth="1"/>
    <col min="10746" max="10746" width="5" style="42" customWidth="1"/>
    <col min="10747" max="10747" width="12.7109375" style="42" customWidth="1"/>
    <col min="10748" max="10748" width="8.28515625" style="42" bestFit="1" customWidth="1"/>
    <col min="10749" max="10749" width="9.42578125" style="42" bestFit="1" customWidth="1"/>
    <col min="10750" max="10750" width="5.7109375" style="42" customWidth="1"/>
    <col min="10751" max="10751" width="9.140625" style="42"/>
    <col min="10752" max="10752" width="6.42578125" style="42" customWidth="1"/>
    <col min="10753" max="10753" width="2.140625" style="42" customWidth="1"/>
    <col min="10754" max="10999" width="9.140625" style="42"/>
    <col min="11000" max="11000" width="3.42578125" style="42" customWidth="1"/>
    <col min="11001" max="11001" width="25.7109375" style="42" customWidth="1"/>
    <col min="11002" max="11002" width="5" style="42" customWidth="1"/>
    <col min="11003" max="11003" width="12.7109375" style="42" customWidth="1"/>
    <col min="11004" max="11004" width="8.28515625" style="42" bestFit="1" customWidth="1"/>
    <col min="11005" max="11005" width="9.42578125" style="42" bestFit="1" customWidth="1"/>
    <col min="11006" max="11006" width="5.7109375" style="42" customWidth="1"/>
    <col min="11007" max="11007" width="9.140625" style="42"/>
    <col min="11008" max="11008" width="6.42578125" style="42" customWidth="1"/>
    <col min="11009" max="11009" width="2.140625" style="42" customWidth="1"/>
    <col min="11010" max="11255" width="9.140625" style="42"/>
    <col min="11256" max="11256" width="3.42578125" style="42" customWidth="1"/>
    <col min="11257" max="11257" width="25.7109375" style="42" customWidth="1"/>
    <col min="11258" max="11258" width="5" style="42" customWidth="1"/>
    <col min="11259" max="11259" width="12.7109375" style="42" customWidth="1"/>
    <col min="11260" max="11260" width="8.28515625" style="42" bestFit="1" customWidth="1"/>
    <col min="11261" max="11261" width="9.42578125" style="42" bestFit="1" customWidth="1"/>
    <col min="11262" max="11262" width="5.7109375" style="42" customWidth="1"/>
    <col min="11263" max="11263" width="9.140625" style="42"/>
    <col min="11264" max="11264" width="6.42578125" style="42" customWidth="1"/>
    <col min="11265" max="11265" width="2.140625" style="42" customWidth="1"/>
    <col min="11266" max="11511" width="9.140625" style="42"/>
    <col min="11512" max="11512" width="3.42578125" style="42" customWidth="1"/>
    <col min="11513" max="11513" width="25.7109375" style="42" customWidth="1"/>
    <col min="11514" max="11514" width="5" style="42" customWidth="1"/>
    <col min="11515" max="11515" width="12.7109375" style="42" customWidth="1"/>
    <col min="11516" max="11516" width="8.28515625" style="42" bestFit="1" customWidth="1"/>
    <col min="11517" max="11517" width="9.42578125" style="42" bestFit="1" customWidth="1"/>
    <col min="11518" max="11518" width="5.7109375" style="42" customWidth="1"/>
    <col min="11519" max="11519" width="9.140625" style="42"/>
    <col min="11520" max="11520" width="6.42578125" style="42" customWidth="1"/>
    <col min="11521" max="11521" width="2.140625" style="42" customWidth="1"/>
    <col min="11522" max="11767" width="9.140625" style="42"/>
    <col min="11768" max="11768" width="3.42578125" style="42" customWidth="1"/>
    <col min="11769" max="11769" width="25.7109375" style="42" customWidth="1"/>
    <col min="11770" max="11770" width="5" style="42" customWidth="1"/>
    <col min="11771" max="11771" width="12.7109375" style="42" customWidth="1"/>
    <col min="11772" max="11772" width="8.28515625" style="42" bestFit="1" customWidth="1"/>
    <col min="11773" max="11773" width="9.42578125" style="42" bestFit="1" customWidth="1"/>
    <col min="11774" max="11774" width="5.7109375" style="42" customWidth="1"/>
    <col min="11775" max="11775" width="9.140625" style="42"/>
    <col min="11776" max="11776" width="6.42578125" style="42" customWidth="1"/>
    <col min="11777" max="11777" width="2.140625" style="42" customWidth="1"/>
    <col min="11778" max="12023" width="9.140625" style="42"/>
    <col min="12024" max="12024" width="3.42578125" style="42" customWidth="1"/>
    <col min="12025" max="12025" width="25.7109375" style="42" customWidth="1"/>
    <col min="12026" max="12026" width="5" style="42" customWidth="1"/>
    <col min="12027" max="12027" width="12.7109375" style="42" customWidth="1"/>
    <col min="12028" max="12028" width="8.28515625" style="42" bestFit="1" customWidth="1"/>
    <col min="12029" max="12029" width="9.42578125" style="42" bestFit="1" customWidth="1"/>
    <col min="12030" max="12030" width="5.7109375" style="42" customWidth="1"/>
    <col min="12031" max="12031" width="9.140625" style="42"/>
    <col min="12032" max="12032" width="6.42578125" style="42" customWidth="1"/>
    <col min="12033" max="12033" width="2.140625" style="42" customWidth="1"/>
    <col min="12034" max="12279" width="9.140625" style="42"/>
    <col min="12280" max="12280" width="3.42578125" style="42" customWidth="1"/>
    <col min="12281" max="12281" width="25.7109375" style="42" customWidth="1"/>
    <col min="12282" max="12282" width="5" style="42" customWidth="1"/>
    <col min="12283" max="12283" width="12.7109375" style="42" customWidth="1"/>
    <col min="12284" max="12284" width="8.28515625" style="42" bestFit="1" customWidth="1"/>
    <col min="12285" max="12285" width="9.42578125" style="42" bestFit="1" customWidth="1"/>
    <col min="12286" max="12286" width="5.7109375" style="42" customWidth="1"/>
    <col min="12287" max="12287" width="9.140625" style="42"/>
    <col min="12288" max="12288" width="6.42578125" style="42" customWidth="1"/>
    <col min="12289" max="12289" width="2.140625" style="42" customWidth="1"/>
    <col min="12290" max="12535" width="9.140625" style="42"/>
    <col min="12536" max="12536" width="3.42578125" style="42" customWidth="1"/>
    <col min="12537" max="12537" width="25.7109375" style="42" customWidth="1"/>
    <col min="12538" max="12538" width="5" style="42" customWidth="1"/>
    <col min="12539" max="12539" width="12.7109375" style="42" customWidth="1"/>
    <col min="12540" max="12540" width="8.28515625" style="42" bestFit="1" customWidth="1"/>
    <col min="12541" max="12541" width="9.42578125" style="42" bestFit="1" customWidth="1"/>
    <col min="12542" max="12542" width="5.7109375" style="42" customWidth="1"/>
    <col min="12543" max="12543" width="9.140625" style="42"/>
    <col min="12544" max="12544" width="6.42578125" style="42" customWidth="1"/>
    <col min="12545" max="12545" width="2.140625" style="42" customWidth="1"/>
    <col min="12546" max="12791" width="9.140625" style="42"/>
    <col min="12792" max="12792" width="3.42578125" style="42" customWidth="1"/>
    <col min="12793" max="12793" width="25.7109375" style="42" customWidth="1"/>
    <col min="12794" max="12794" width="5" style="42" customWidth="1"/>
    <col min="12795" max="12795" width="12.7109375" style="42" customWidth="1"/>
    <col min="12796" max="12796" width="8.28515625" style="42" bestFit="1" customWidth="1"/>
    <col min="12797" max="12797" width="9.42578125" style="42" bestFit="1" customWidth="1"/>
    <col min="12798" max="12798" width="5.7109375" style="42" customWidth="1"/>
    <col min="12799" max="12799" width="9.140625" style="42"/>
    <col min="12800" max="12800" width="6.42578125" style="42" customWidth="1"/>
    <col min="12801" max="12801" width="2.140625" style="42" customWidth="1"/>
    <col min="12802" max="13047" width="9.140625" style="42"/>
    <col min="13048" max="13048" width="3.42578125" style="42" customWidth="1"/>
    <col min="13049" max="13049" width="25.7109375" style="42" customWidth="1"/>
    <col min="13050" max="13050" width="5" style="42" customWidth="1"/>
    <col min="13051" max="13051" width="12.7109375" style="42" customWidth="1"/>
    <col min="13052" max="13052" width="8.28515625" style="42" bestFit="1" customWidth="1"/>
    <col min="13053" max="13053" width="9.42578125" style="42" bestFit="1" customWidth="1"/>
    <col min="13054" max="13054" width="5.7109375" style="42" customWidth="1"/>
    <col min="13055" max="13055" width="9.140625" style="42"/>
    <col min="13056" max="13056" width="6.42578125" style="42" customWidth="1"/>
    <col min="13057" max="13057" width="2.140625" style="42" customWidth="1"/>
    <col min="13058" max="13303" width="9.140625" style="42"/>
    <col min="13304" max="13304" width="3.42578125" style="42" customWidth="1"/>
    <col min="13305" max="13305" width="25.7109375" style="42" customWidth="1"/>
    <col min="13306" max="13306" width="5" style="42" customWidth="1"/>
    <col min="13307" max="13307" width="12.7109375" style="42" customWidth="1"/>
    <col min="13308" max="13308" width="8.28515625" style="42" bestFit="1" customWidth="1"/>
    <col min="13309" max="13309" width="9.42578125" style="42" bestFit="1" customWidth="1"/>
    <col min="13310" max="13310" width="5.7109375" style="42" customWidth="1"/>
    <col min="13311" max="13311" width="9.140625" style="42"/>
    <col min="13312" max="13312" width="6.42578125" style="42" customWidth="1"/>
    <col min="13313" max="13313" width="2.140625" style="42" customWidth="1"/>
    <col min="13314" max="13559" width="9.140625" style="42"/>
    <col min="13560" max="13560" width="3.42578125" style="42" customWidth="1"/>
    <col min="13561" max="13561" width="25.7109375" style="42" customWidth="1"/>
    <col min="13562" max="13562" width="5" style="42" customWidth="1"/>
    <col min="13563" max="13563" width="12.7109375" style="42" customWidth="1"/>
    <col min="13564" max="13564" width="8.28515625" style="42" bestFit="1" customWidth="1"/>
    <col min="13565" max="13565" width="9.42578125" style="42" bestFit="1" customWidth="1"/>
    <col min="13566" max="13566" width="5.7109375" style="42" customWidth="1"/>
    <col min="13567" max="13567" width="9.140625" style="42"/>
    <col min="13568" max="13568" width="6.42578125" style="42" customWidth="1"/>
    <col min="13569" max="13569" width="2.140625" style="42" customWidth="1"/>
    <col min="13570" max="13815" width="9.140625" style="42"/>
    <col min="13816" max="13816" width="3.42578125" style="42" customWidth="1"/>
    <col min="13817" max="13817" width="25.7109375" style="42" customWidth="1"/>
    <col min="13818" max="13818" width="5" style="42" customWidth="1"/>
    <col min="13819" max="13819" width="12.7109375" style="42" customWidth="1"/>
    <col min="13820" max="13820" width="8.28515625" style="42" bestFit="1" customWidth="1"/>
    <col min="13821" max="13821" width="9.42578125" style="42" bestFit="1" customWidth="1"/>
    <col min="13822" max="13822" width="5.7109375" style="42" customWidth="1"/>
    <col min="13823" max="13823" width="9.140625" style="42"/>
    <col min="13824" max="13824" width="6.42578125" style="42" customWidth="1"/>
    <col min="13825" max="13825" width="2.140625" style="42" customWidth="1"/>
    <col min="13826" max="14071" width="9.140625" style="42"/>
    <col min="14072" max="14072" width="3.42578125" style="42" customWidth="1"/>
    <col min="14073" max="14073" width="25.7109375" style="42" customWidth="1"/>
    <col min="14074" max="14074" width="5" style="42" customWidth="1"/>
    <col min="14075" max="14075" width="12.7109375" style="42" customWidth="1"/>
    <col min="14076" max="14076" width="8.28515625" style="42" bestFit="1" customWidth="1"/>
    <col min="14077" max="14077" width="9.42578125" style="42" bestFit="1" customWidth="1"/>
    <col min="14078" max="14078" width="5.7109375" style="42" customWidth="1"/>
    <col min="14079" max="14079" width="9.140625" style="42"/>
    <col min="14080" max="14080" width="6.42578125" style="42" customWidth="1"/>
    <col min="14081" max="14081" width="2.140625" style="42" customWidth="1"/>
    <col min="14082" max="14327" width="9.140625" style="42"/>
    <col min="14328" max="14328" width="3.42578125" style="42" customWidth="1"/>
    <col min="14329" max="14329" width="25.7109375" style="42" customWidth="1"/>
    <col min="14330" max="14330" width="5" style="42" customWidth="1"/>
    <col min="14331" max="14331" width="12.7109375" style="42" customWidth="1"/>
    <col min="14332" max="14332" width="8.28515625" style="42" bestFit="1" customWidth="1"/>
    <col min="14333" max="14333" width="9.42578125" style="42" bestFit="1" customWidth="1"/>
    <col min="14334" max="14334" width="5.7109375" style="42" customWidth="1"/>
    <col min="14335" max="14335" width="9.140625" style="42"/>
    <col min="14336" max="14336" width="6.42578125" style="42" customWidth="1"/>
    <col min="14337" max="14337" width="2.140625" style="42" customWidth="1"/>
    <col min="14338" max="14583" width="9.140625" style="42"/>
    <col min="14584" max="14584" width="3.42578125" style="42" customWidth="1"/>
    <col min="14585" max="14585" width="25.7109375" style="42" customWidth="1"/>
    <col min="14586" max="14586" width="5" style="42" customWidth="1"/>
    <col min="14587" max="14587" width="12.7109375" style="42" customWidth="1"/>
    <col min="14588" max="14588" width="8.28515625" style="42" bestFit="1" customWidth="1"/>
    <col min="14589" max="14589" width="9.42578125" style="42" bestFit="1" customWidth="1"/>
    <col min="14590" max="14590" width="5.7109375" style="42" customWidth="1"/>
    <col min="14591" max="14591" width="9.140625" style="42"/>
    <col min="14592" max="14592" width="6.42578125" style="42" customWidth="1"/>
    <col min="14593" max="14593" width="2.140625" style="42" customWidth="1"/>
    <col min="14594" max="14839" width="9.140625" style="42"/>
    <col min="14840" max="14840" width="3.42578125" style="42" customWidth="1"/>
    <col min="14841" max="14841" width="25.7109375" style="42" customWidth="1"/>
    <col min="14842" max="14842" width="5" style="42" customWidth="1"/>
    <col min="14843" max="14843" width="12.7109375" style="42" customWidth="1"/>
    <col min="14844" max="14844" width="8.28515625" style="42" bestFit="1" customWidth="1"/>
    <col min="14845" max="14845" width="9.42578125" style="42" bestFit="1" customWidth="1"/>
    <col min="14846" max="14846" width="5.7109375" style="42" customWidth="1"/>
    <col min="14847" max="14847" width="9.140625" style="42"/>
    <col min="14848" max="14848" width="6.42578125" style="42" customWidth="1"/>
    <col min="14849" max="14849" width="2.140625" style="42" customWidth="1"/>
    <col min="14850" max="15095" width="9.140625" style="42"/>
    <col min="15096" max="15096" width="3.42578125" style="42" customWidth="1"/>
    <col min="15097" max="15097" width="25.7109375" style="42" customWidth="1"/>
    <col min="15098" max="15098" width="5" style="42" customWidth="1"/>
    <col min="15099" max="15099" width="12.7109375" style="42" customWidth="1"/>
    <col min="15100" max="15100" width="8.28515625" style="42" bestFit="1" customWidth="1"/>
    <col min="15101" max="15101" width="9.42578125" style="42" bestFit="1" customWidth="1"/>
    <col min="15102" max="15102" width="5.7109375" style="42" customWidth="1"/>
    <col min="15103" max="15103" width="9.140625" style="42"/>
    <col min="15104" max="15104" width="6.42578125" style="42" customWidth="1"/>
    <col min="15105" max="15105" width="2.140625" style="42" customWidth="1"/>
    <col min="15106" max="15351" width="9.140625" style="42"/>
    <col min="15352" max="15352" width="3.42578125" style="42" customWidth="1"/>
    <col min="15353" max="15353" width="25.7109375" style="42" customWidth="1"/>
    <col min="15354" max="15354" width="5" style="42" customWidth="1"/>
    <col min="15355" max="15355" width="12.7109375" style="42" customWidth="1"/>
    <col min="15356" max="15356" width="8.28515625" style="42" bestFit="1" customWidth="1"/>
    <col min="15357" max="15357" width="9.42578125" style="42" bestFit="1" customWidth="1"/>
    <col min="15358" max="15358" width="5.7109375" style="42" customWidth="1"/>
    <col min="15359" max="15359" width="9.140625" style="42"/>
    <col min="15360" max="15360" width="6.42578125" style="42" customWidth="1"/>
    <col min="15361" max="15361" width="2.140625" style="42" customWidth="1"/>
    <col min="15362" max="15607" width="9.140625" style="42"/>
    <col min="15608" max="15608" width="3.42578125" style="42" customWidth="1"/>
    <col min="15609" max="15609" width="25.7109375" style="42" customWidth="1"/>
    <col min="15610" max="15610" width="5" style="42" customWidth="1"/>
    <col min="15611" max="15611" width="12.7109375" style="42" customWidth="1"/>
    <col min="15612" max="15612" width="8.28515625" style="42" bestFit="1" customWidth="1"/>
    <col min="15613" max="15613" width="9.42578125" style="42" bestFit="1" customWidth="1"/>
    <col min="15614" max="15614" width="5.7109375" style="42" customWidth="1"/>
    <col min="15615" max="15615" width="9.140625" style="42"/>
    <col min="15616" max="15616" width="6.42578125" style="42" customWidth="1"/>
    <col min="15617" max="15617" width="2.140625" style="42" customWidth="1"/>
    <col min="15618" max="15863" width="9.140625" style="42"/>
    <col min="15864" max="15864" width="3.42578125" style="42" customWidth="1"/>
    <col min="15865" max="15865" width="25.7109375" style="42" customWidth="1"/>
    <col min="15866" max="15866" width="5" style="42" customWidth="1"/>
    <col min="15867" max="15867" width="12.7109375" style="42" customWidth="1"/>
    <col min="15868" max="15868" width="8.28515625" style="42" bestFit="1" customWidth="1"/>
    <col min="15869" max="15869" width="9.42578125" style="42" bestFit="1" customWidth="1"/>
    <col min="15870" max="15870" width="5.7109375" style="42" customWidth="1"/>
    <col min="15871" max="15871" width="9.140625" style="42"/>
    <col min="15872" max="15872" width="6.42578125" style="42" customWidth="1"/>
    <col min="15873" max="15873" width="2.140625" style="42" customWidth="1"/>
    <col min="15874" max="16119" width="9.140625" style="42"/>
    <col min="16120" max="16120" width="3.42578125" style="42" customWidth="1"/>
    <col min="16121" max="16121" width="25.7109375" style="42" customWidth="1"/>
    <col min="16122" max="16122" width="5" style="42" customWidth="1"/>
    <col min="16123" max="16123" width="12.7109375" style="42" customWidth="1"/>
    <col min="16124" max="16124" width="8.28515625" style="42" bestFit="1" customWidth="1"/>
    <col min="16125" max="16125" width="9.42578125" style="42" bestFit="1" customWidth="1"/>
    <col min="16126" max="16126" width="5.7109375" style="42" customWidth="1"/>
    <col min="16127" max="16127" width="9.140625" style="42"/>
    <col min="16128" max="16128" width="6.42578125" style="42" customWidth="1"/>
    <col min="16129" max="16129" width="2.140625" style="42" customWidth="1"/>
    <col min="16130" max="16384" width="9.140625" style="42"/>
  </cols>
  <sheetData>
    <row r="1" spans="1:9" s="43" customFormat="1" ht="30.75" customHeight="1" x14ac:dyDescent="0.3">
      <c r="A1" s="36"/>
      <c r="B1" s="145" t="s">
        <v>301</v>
      </c>
      <c r="F1" s="44"/>
      <c r="G1" s="44"/>
    </row>
    <row r="2" spans="1:9" s="43" customFormat="1" ht="20.25" customHeight="1" x14ac:dyDescent="0.2">
      <c r="A2" s="36"/>
      <c r="B2" s="146" t="s">
        <v>237</v>
      </c>
      <c r="C2" s="45"/>
      <c r="D2" s="45"/>
      <c r="E2" s="45"/>
      <c r="F2" s="44"/>
      <c r="G2" s="44"/>
    </row>
    <row r="3" spans="1:9" s="37" customFormat="1" ht="15" customHeight="1" x14ac:dyDescent="0.25">
      <c r="B3" s="147" t="s">
        <v>263</v>
      </c>
      <c r="F3" s="47"/>
      <c r="G3" s="47"/>
      <c r="H3" s="48"/>
      <c r="I3" s="48"/>
    </row>
    <row r="4" spans="1:9" s="37" customFormat="1" ht="12.75" x14ac:dyDescent="0.25">
      <c r="B4" s="147" t="s">
        <v>236</v>
      </c>
      <c r="F4" s="47"/>
      <c r="G4" s="47"/>
      <c r="H4" s="48"/>
      <c r="I4" s="48"/>
    </row>
    <row r="5" spans="1:9" s="43" customFormat="1" ht="18.75" customHeight="1" x14ac:dyDescent="0.2">
      <c r="A5" s="38"/>
      <c r="B5" s="84"/>
      <c r="C5" s="49"/>
      <c r="D5" s="49"/>
      <c r="E5" s="49"/>
      <c r="F5" s="84"/>
      <c r="G5" s="84"/>
      <c r="H5" s="50"/>
      <c r="I5" s="50"/>
    </row>
    <row r="6" spans="1:9" s="39" customFormat="1" ht="15" customHeight="1" x14ac:dyDescent="0.2">
      <c r="B6" s="151" t="s">
        <v>189</v>
      </c>
      <c r="C6" s="153" t="s">
        <v>151</v>
      </c>
      <c r="D6" s="149" t="s">
        <v>190</v>
      </c>
      <c r="E6" s="150"/>
      <c r="F6" s="149" t="s">
        <v>191</v>
      </c>
      <c r="G6" s="150"/>
      <c r="H6" s="149" t="s">
        <v>192</v>
      </c>
      <c r="I6" s="150"/>
    </row>
    <row r="7" spans="1:9" s="40" customFormat="1" ht="15" customHeight="1" x14ac:dyDescent="0.25">
      <c r="B7" s="152"/>
      <c r="C7" s="154"/>
      <c r="D7" s="66" t="s">
        <v>193</v>
      </c>
      <c r="E7" s="67" t="s">
        <v>194</v>
      </c>
      <c r="F7" s="66" t="s">
        <v>193</v>
      </c>
      <c r="G7" s="67" t="s">
        <v>194</v>
      </c>
      <c r="H7" s="66" t="s">
        <v>193</v>
      </c>
      <c r="I7" s="67" t="s">
        <v>194</v>
      </c>
    </row>
    <row r="8" spans="1:9" s="39" customFormat="1" ht="15" customHeight="1" x14ac:dyDescent="0.2">
      <c r="A8" s="41"/>
      <c r="B8" s="55" t="s">
        <v>195</v>
      </c>
      <c r="C8" s="32" t="s">
        <v>11</v>
      </c>
      <c r="D8" s="33">
        <v>42501</v>
      </c>
      <c r="E8" s="53">
        <v>0.22155554397122451</v>
      </c>
      <c r="F8" s="33">
        <v>3489</v>
      </c>
      <c r="G8" s="53">
        <v>0.16127527608290051</v>
      </c>
      <c r="H8" s="33">
        <v>3108.1419999999998</v>
      </c>
      <c r="I8" s="53">
        <v>0.22034847298749682</v>
      </c>
    </row>
    <row r="9" spans="1:9" s="39" customFormat="1" ht="15" customHeight="1" x14ac:dyDescent="0.2">
      <c r="A9" s="41"/>
      <c r="B9" s="55" t="s">
        <v>196</v>
      </c>
      <c r="C9" s="32" t="s">
        <v>41</v>
      </c>
      <c r="D9" s="33">
        <v>35940</v>
      </c>
      <c r="E9" s="53">
        <v>0.18735338581035291</v>
      </c>
      <c r="F9" s="33">
        <v>3279.5454545454545</v>
      </c>
      <c r="G9" s="53">
        <v>0.15159346477736876</v>
      </c>
      <c r="H9" s="33">
        <v>2119</v>
      </c>
      <c r="I9" s="53">
        <v>0.15022428649029093</v>
      </c>
    </row>
    <row r="10" spans="1:9" s="39" customFormat="1" ht="15" customHeight="1" x14ac:dyDescent="0.2">
      <c r="A10" s="41"/>
      <c r="B10" s="55" t="s">
        <v>197</v>
      </c>
      <c r="C10" s="32" t="s">
        <v>2</v>
      </c>
      <c r="D10" s="33">
        <v>30489</v>
      </c>
      <c r="E10" s="53">
        <v>0.15893760100088619</v>
      </c>
      <c r="F10" s="33">
        <v>1020</v>
      </c>
      <c r="G10" s="53">
        <v>4.7148404013917608E-2</v>
      </c>
      <c r="H10" s="33">
        <v>930</v>
      </c>
      <c r="I10" s="53">
        <v>6.5931376326555241E-2</v>
      </c>
    </row>
    <row r="11" spans="1:9" s="39" customFormat="1" ht="15" customHeight="1" x14ac:dyDescent="0.2">
      <c r="A11" s="41"/>
      <c r="B11" s="55" t="s">
        <v>198</v>
      </c>
      <c r="C11" s="32" t="s">
        <v>5</v>
      </c>
      <c r="D11" s="33">
        <v>26968</v>
      </c>
      <c r="E11" s="53">
        <v>0.14058280769431267</v>
      </c>
      <c r="F11" s="33">
        <v>3093</v>
      </c>
      <c r="G11" s="53">
        <v>0.14297060158337957</v>
      </c>
      <c r="H11" s="33">
        <v>2561.5549999999998</v>
      </c>
      <c r="I11" s="53">
        <v>0.1815987598776013</v>
      </c>
    </row>
    <row r="12" spans="1:9" s="39" customFormat="1" ht="15" customHeight="1" x14ac:dyDescent="0.2">
      <c r="A12" s="41"/>
      <c r="B12" s="55" t="s">
        <v>171</v>
      </c>
      <c r="C12" s="32" t="s">
        <v>28</v>
      </c>
      <c r="D12" s="33">
        <v>14031</v>
      </c>
      <c r="E12" s="53">
        <v>7.314288693113695E-2</v>
      </c>
      <c r="F12" s="33">
        <v>5060</v>
      </c>
      <c r="G12" s="53">
        <v>0.23389306304943441</v>
      </c>
      <c r="H12" s="33">
        <v>2130</v>
      </c>
      <c r="I12" s="53">
        <v>0.15100411997372329</v>
      </c>
    </row>
    <row r="13" spans="1:9" s="39" customFormat="1" ht="15" customHeight="1" x14ac:dyDescent="0.2">
      <c r="A13" s="41"/>
      <c r="B13" s="55" t="s">
        <v>199</v>
      </c>
      <c r="C13" s="32" t="s">
        <v>9</v>
      </c>
      <c r="D13" s="33">
        <v>12250</v>
      </c>
      <c r="E13" s="53">
        <v>6.3858624824062973E-2</v>
      </c>
      <c r="F13" s="33">
        <v>408</v>
      </c>
      <c r="G13" s="53">
        <v>1.8859361605567043E-2</v>
      </c>
      <c r="H13" s="33">
        <v>365</v>
      </c>
      <c r="I13" s="53">
        <v>2.587629285934695E-2</v>
      </c>
    </row>
    <row r="14" spans="1:9" s="39" customFormat="1" ht="15" customHeight="1" x14ac:dyDescent="0.2">
      <c r="A14" s="41"/>
      <c r="B14" s="55" t="s">
        <v>200</v>
      </c>
      <c r="C14" s="32" t="s">
        <v>7</v>
      </c>
      <c r="D14" s="33">
        <v>9328</v>
      </c>
      <c r="E14" s="53">
        <v>4.8626387947661991E-2</v>
      </c>
      <c r="F14" s="33">
        <v>2205.5454545454545</v>
      </c>
      <c r="G14" s="53">
        <v>0.10194896878624377</v>
      </c>
      <c r="H14" s="33">
        <v>1022.952</v>
      </c>
      <c r="I14" s="53">
        <v>7.2521111049464876E-2</v>
      </c>
    </row>
    <row r="15" spans="1:9" s="39" customFormat="1" ht="15" customHeight="1" x14ac:dyDescent="0.2">
      <c r="A15" s="41"/>
      <c r="B15" s="55" t="s">
        <v>201</v>
      </c>
      <c r="C15" s="32" t="s">
        <v>48</v>
      </c>
      <c r="D15" s="33">
        <v>7323</v>
      </c>
      <c r="E15" s="53">
        <v>3.8174425272376585E-2</v>
      </c>
      <c r="F15" s="33">
        <v>1096</v>
      </c>
      <c r="G15" s="53">
        <v>5.0661422352209509E-2</v>
      </c>
      <c r="H15" s="33">
        <v>1017.9264000000001</v>
      </c>
      <c r="I15" s="53">
        <v>7.2164826399070542E-2</v>
      </c>
    </row>
    <row r="16" spans="1:9" s="39" customFormat="1" ht="15" customHeight="1" x14ac:dyDescent="0.2">
      <c r="A16" s="41"/>
      <c r="B16" s="55" t="s">
        <v>204</v>
      </c>
      <c r="C16" s="32" t="s">
        <v>53</v>
      </c>
      <c r="D16" s="33">
        <v>3050</v>
      </c>
      <c r="E16" s="53">
        <v>1.5899494343950372E-2</v>
      </c>
      <c r="F16" s="33">
        <v>120</v>
      </c>
      <c r="G16" s="53">
        <v>5.5468710604608951E-3</v>
      </c>
      <c r="H16" s="33">
        <v>180</v>
      </c>
      <c r="I16" s="53">
        <v>1.2760911547075208E-2</v>
      </c>
    </row>
    <row r="17" spans="1:9" s="39" customFormat="1" ht="15" customHeight="1" x14ac:dyDescent="0.2">
      <c r="A17" s="41"/>
      <c r="B17" s="55" t="s">
        <v>203</v>
      </c>
      <c r="C17" s="32" t="s">
        <v>91</v>
      </c>
      <c r="D17" s="33">
        <v>2900</v>
      </c>
      <c r="E17" s="53">
        <v>1.5117551999165929E-2</v>
      </c>
      <c r="F17" s="33">
        <v>0</v>
      </c>
      <c r="G17" s="54"/>
      <c r="H17" s="33">
        <v>0</v>
      </c>
      <c r="I17" s="54"/>
    </row>
    <row r="18" spans="1:9" s="39" customFormat="1" ht="15" customHeight="1" x14ac:dyDescent="0.2">
      <c r="A18" s="41"/>
      <c r="B18" s="55" t="s">
        <v>202</v>
      </c>
      <c r="C18" s="32" t="s">
        <v>13</v>
      </c>
      <c r="D18" s="33">
        <v>2200</v>
      </c>
      <c r="E18" s="53">
        <v>1.1468487723505187E-2</v>
      </c>
      <c r="F18" s="33">
        <v>600</v>
      </c>
      <c r="G18" s="53">
        <v>2.7734355302304475E-2</v>
      </c>
      <c r="H18" s="33">
        <v>199</v>
      </c>
      <c r="I18" s="53">
        <v>1.4107896654822037E-2</v>
      </c>
    </row>
    <row r="19" spans="1:9" s="39" customFormat="1" ht="15" customHeight="1" x14ac:dyDescent="0.2">
      <c r="A19" s="41"/>
      <c r="B19" s="55" t="s">
        <v>205</v>
      </c>
      <c r="C19" s="32" t="s">
        <v>24</v>
      </c>
      <c r="D19" s="33">
        <v>2000</v>
      </c>
      <c r="E19" s="53">
        <v>1.0425897930459262E-2</v>
      </c>
      <c r="F19" s="33">
        <v>0</v>
      </c>
      <c r="G19" s="54">
        <v>0</v>
      </c>
      <c r="H19" s="33">
        <v>0</v>
      </c>
      <c r="I19" s="54">
        <v>0</v>
      </c>
    </row>
    <row r="20" spans="1:9" s="39" customFormat="1" ht="15" customHeight="1" x14ac:dyDescent="0.2">
      <c r="A20" s="41"/>
      <c r="B20" s="55" t="s">
        <v>206</v>
      </c>
      <c r="C20" s="32" t="s">
        <v>21</v>
      </c>
      <c r="D20" s="33">
        <v>1500</v>
      </c>
      <c r="E20" s="53">
        <v>7.8194234478444462E-3</v>
      </c>
      <c r="F20" s="33">
        <v>300</v>
      </c>
      <c r="G20" s="53">
        <v>1.3867177651152238E-2</v>
      </c>
      <c r="H20" s="33">
        <v>340</v>
      </c>
      <c r="I20" s="53">
        <v>2.4103944033364282E-2</v>
      </c>
    </row>
    <row r="21" spans="1:9" s="39" customFormat="1" ht="15" customHeight="1" x14ac:dyDescent="0.2">
      <c r="A21" s="41"/>
      <c r="B21" s="55" t="s">
        <v>209</v>
      </c>
      <c r="C21" s="32" t="s">
        <v>75</v>
      </c>
      <c r="D21" s="33">
        <v>1000</v>
      </c>
      <c r="E21" s="53">
        <v>5.2129489652296308E-3</v>
      </c>
      <c r="F21" s="33">
        <v>200</v>
      </c>
      <c r="G21" s="53">
        <v>9.2447851007681579E-3</v>
      </c>
      <c r="H21" s="33">
        <v>0</v>
      </c>
      <c r="I21" s="53">
        <v>0</v>
      </c>
    </row>
    <row r="22" spans="1:9" s="39" customFormat="1" ht="15" customHeight="1" x14ac:dyDescent="0.2">
      <c r="A22" s="41"/>
      <c r="B22" s="55" t="s">
        <v>208</v>
      </c>
      <c r="C22" s="32" t="s">
        <v>120</v>
      </c>
      <c r="D22" s="33">
        <v>350</v>
      </c>
      <c r="E22" s="53">
        <v>1.8245321378303706E-3</v>
      </c>
      <c r="F22" s="33">
        <v>0</v>
      </c>
      <c r="G22" s="53">
        <v>0</v>
      </c>
      <c r="H22" s="33">
        <v>0</v>
      </c>
      <c r="I22" s="53">
        <v>0</v>
      </c>
    </row>
    <row r="23" spans="1:9" s="39" customFormat="1" ht="15" customHeight="1" x14ac:dyDescent="0.2">
      <c r="A23" s="41"/>
      <c r="B23" s="56" t="s">
        <v>207</v>
      </c>
      <c r="C23" s="34" t="s">
        <v>133</v>
      </c>
      <c r="D23" s="35">
        <v>0</v>
      </c>
      <c r="E23" s="77">
        <v>0</v>
      </c>
      <c r="F23" s="35">
        <v>762.72727272727275</v>
      </c>
      <c r="G23" s="77">
        <v>3.5256248634293115E-2</v>
      </c>
      <c r="H23" s="35">
        <v>132</v>
      </c>
      <c r="I23" s="77">
        <v>9.3580018011884866E-3</v>
      </c>
    </row>
    <row r="24" spans="1:9" s="39" customFormat="1" ht="15" customHeight="1" x14ac:dyDescent="0.2">
      <c r="B24" s="69" t="s">
        <v>260</v>
      </c>
      <c r="C24" s="87"/>
      <c r="D24" s="69">
        <v>191830</v>
      </c>
      <c r="E24" s="70"/>
      <c r="F24" s="69">
        <v>21633.81818181818</v>
      </c>
      <c r="G24" s="70"/>
      <c r="H24" s="69">
        <v>14105.5754</v>
      </c>
      <c r="I24" s="70"/>
    </row>
    <row r="25" spans="1:9" ht="18.75" customHeight="1" x14ac:dyDescent="0.2">
      <c r="B25" s="51" t="s">
        <v>238</v>
      </c>
      <c r="C25" s="36"/>
      <c r="D25" s="36"/>
      <c r="E25" s="36"/>
      <c r="F25" s="39"/>
      <c r="G25" s="39"/>
    </row>
  </sheetData>
  <mergeCells count="5">
    <mergeCell ref="D6:E6"/>
    <mergeCell ref="F6:G6"/>
    <mergeCell ref="H6:I6"/>
    <mergeCell ref="B6:B7"/>
    <mergeCell ref="C6:C7"/>
  </mergeCells>
  <printOptions horizontalCentered="1"/>
  <pageMargins left="0.25" right="0.25" top="0.89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X100"/>
  <sheetViews>
    <sheetView showGridLines="0" zoomScale="90" zoomScaleNormal="90" workbookViewId="0"/>
  </sheetViews>
  <sheetFormatPr defaultRowHeight="15" outlineLevelRow="1" outlineLevelCol="1" x14ac:dyDescent="0.25"/>
  <cols>
    <col min="1" max="1" width="3.42578125" style="17" customWidth="1"/>
    <col min="2" max="2" width="25.7109375" style="17" customWidth="1"/>
    <col min="3" max="3" width="4.85546875" style="11" customWidth="1"/>
    <col min="4" max="5" width="11" style="17" hidden="1" customWidth="1" outlineLevel="1"/>
    <col min="6" max="6" width="11" style="17" hidden="1" customWidth="1" collapsed="1"/>
    <col min="7" max="8" width="11" style="17" hidden="1" customWidth="1" outlineLevel="1"/>
    <col min="9" max="9" width="11" style="17" hidden="1" customWidth="1" collapsed="1"/>
    <col min="10" max="11" width="11" style="17" hidden="1" customWidth="1" outlineLevel="1"/>
    <col min="12" max="12" width="11" style="17" hidden="1" customWidth="1" collapsed="1"/>
    <col min="13" max="14" width="11" style="17" hidden="1" customWidth="1" outlineLevel="1"/>
    <col min="15" max="15" width="11" style="17" hidden="1" customWidth="1" collapsed="1"/>
    <col min="16" max="17" width="11" style="17" hidden="1" customWidth="1" outlineLevel="1"/>
    <col min="18" max="18" width="11" style="17" hidden="1" customWidth="1" collapsed="1"/>
    <col min="19" max="19" width="11" hidden="1" customWidth="1" outlineLevel="1"/>
    <col min="20" max="20" width="11" style="17" hidden="1" customWidth="1" outlineLevel="1"/>
    <col min="21" max="21" width="11" style="17" hidden="1" customWidth="1" collapsed="1"/>
    <col min="22" max="23" width="11" style="17" hidden="1" customWidth="1" outlineLevel="1"/>
    <col min="24" max="24" width="11" style="17" hidden="1" customWidth="1" collapsed="1"/>
    <col min="25" max="26" width="11" style="17" hidden="1" customWidth="1" outlineLevel="1"/>
    <col min="27" max="27" width="11" style="17" hidden="1" customWidth="1" collapsed="1"/>
    <col min="28" max="29" width="11" style="17" hidden="1" customWidth="1" outlineLevel="1"/>
    <col min="30" max="30" width="11" style="17" hidden="1" customWidth="1" collapsed="1"/>
    <col min="31" max="32" width="11" style="17" hidden="1" customWidth="1" outlineLevel="1"/>
    <col min="33" max="33" width="11" style="17" hidden="1" customWidth="1" collapsed="1"/>
    <col min="34" max="35" width="11" style="17" hidden="1" customWidth="1" outlineLevel="1"/>
    <col min="36" max="36" width="11" style="17" hidden="1" customWidth="1" collapsed="1"/>
    <col min="37" max="38" width="11" style="17" hidden="1" customWidth="1" outlineLevel="1"/>
    <col min="39" max="39" width="11" style="17" hidden="1" customWidth="1" collapsed="1"/>
    <col min="40" max="41" width="11" style="17" hidden="1" customWidth="1" outlineLevel="1"/>
    <col min="42" max="42" width="11" style="17" hidden="1" customWidth="1" collapsed="1"/>
    <col min="43" max="44" width="11" style="17" hidden="1" customWidth="1" outlineLevel="1"/>
    <col min="45" max="45" width="11" style="17" customWidth="1" collapsed="1"/>
    <col min="46" max="47" width="11" style="17" hidden="1" customWidth="1" outlineLevel="1"/>
    <col min="48" max="48" width="11" style="17" customWidth="1" collapsed="1"/>
    <col min="49" max="50" width="11" style="17" hidden="1" customWidth="1" outlineLevel="1"/>
    <col min="51" max="51" width="11" style="17" customWidth="1" collapsed="1"/>
    <col min="52" max="53" width="11" style="17" hidden="1" customWidth="1" outlineLevel="1"/>
    <col min="54" max="54" width="11" style="17" customWidth="1" collapsed="1"/>
    <col min="55" max="56" width="11" style="17" hidden="1" customWidth="1" outlineLevel="1"/>
    <col min="57" max="57" width="11" style="17" customWidth="1" collapsed="1"/>
    <col min="58" max="59" width="11" style="17" hidden="1" customWidth="1" outlineLevel="1"/>
    <col min="60" max="60" width="11" style="17" customWidth="1" collapsed="1"/>
    <col min="61" max="62" width="11" style="17" hidden="1" customWidth="1" outlineLevel="1"/>
    <col min="63" max="63" width="11" style="17" customWidth="1" collapsed="1"/>
    <col min="64" max="65" width="11" style="17" hidden="1" customWidth="1" outlineLevel="1"/>
    <col min="66" max="66" width="11" style="17" customWidth="1" collapsed="1"/>
    <col min="67" max="68" width="11" style="17" hidden="1" customWidth="1" outlineLevel="1"/>
    <col min="69" max="69" width="11" style="17" customWidth="1" collapsed="1"/>
    <col min="70" max="71" width="11" style="17" hidden="1" customWidth="1" outlineLevel="1"/>
    <col min="72" max="72" width="11" style="17" customWidth="1" collapsed="1"/>
    <col min="73" max="74" width="11" style="17" customWidth="1" outlineLevel="1"/>
    <col min="75" max="75" width="11" style="17" customWidth="1"/>
    <col min="76" max="247" width="9.140625" style="17"/>
    <col min="248" max="248" width="1.7109375" style="17" customWidth="1"/>
    <col min="249" max="249" width="25.7109375" style="17" customWidth="1"/>
    <col min="250" max="250" width="5.7109375" style="17" customWidth="1"/>
    <col min="251" max="254" width="9.140625" style="17"/>
    <col min="255" max="255" width="8.140625" style="17" customWidth="1"/>
    <col min="256" max="275" width="9.140625" style="17" customWidth="1"/>
    <col min="276" max="503" width="9.140625" style="17"/>
    <col min="504" max="504" width="1.7109375" style="17" customWidth="1"/>
    <col min="505" max="505" width="25.7109375" style="17" customWidth="1"/>
    <col min="506" max="506" width="5.7109375" style="17" customWidth="1"/>
    <col min="507" max="510" width="9.140625" style="17"/>
    <col min="511" max="511" width="8.140625" style="17" customWidth="1"/>
    <col min="512" max="531" width="9.140625" style="17" customWidth="1"/>
    <col min="532" max="759" width="9.140625" style="17"/>
    <col min="760" max="760" width="1.7109375" style="17" customWidth="1"/>
    <col min="761" max="761" width="25.7109375" style="17" customWidth="1"/>
    <col min="762" max="762" width="5.7109375" style="17" customWidth="1"/>
    <col min="763" max="766" width="9.140625" style="17"/>
    <col min="767" max="767" width="8.140625" style="17" customWidth="1"/>
    <col min="768" max="787" width="9.140625" style="17" customWidth="1"/>
    <col min="788" max="1015" width="9.140625" style="17"/>
    <col min="1016" max="1016" width="1.7109375" style="17" customWidth="1"/>
    <col min="1017" max="1017" width="25.7109375" style="17" customWidth="1"/>
    <col min="1018" max="1018" width="5.7109375" style="17" customWidth="1"/>
    <col min="1019" max="1022" width="9.140625" style="17"/>
    <col min="1023" max="1023" width="8.140625" style="17" customWidth="1"/>
    <col min="1024" max="1043" width="9.140625" style="17" customWidth="1"/>
    <col min="1044" max="1271" width="9.140625" style="17"/>
    <col min="1272" max="1272" width="1.7109375" style="17" customWidth="1"/>
    <col min="1273" max="1273" width="25.7109375" style="17" customWidth="1"/>
    <col min="1274" max="1274" width="5.7109375" style="17" customWidth="1"/>
    <col min="1275" max="1278" width="9.140625" style="17"/>
    <col min="1279" max="1279" width="8.140625" style="17" customWidth="1"/>
    <col min="1280" max="1299" width="9.140625" style="17" customWidth="1"/>
    <col min="1300" max="1527" width="9.140625" style="17"/>
    <col min="1528" max="1528" width="1.7109375" style="17" customWidth="1"/>
    <col min="1529" max="1529" width="25.7109375" style="17" customWidth="1"/>
    <col min="1530" max="1530" width="5.7109375" style="17" customWidth="1"/>
    <col min="1531" max="1534" width="9.140625" style="17"/>
    <col min="1535" max="1535" width="8.140625" style="17" customWidth="1"/>
    <col min="1536" max="1555" width="9.140625" style="17" customWidth="1"/>
    <col min="1556" max="1783" width="9.140625" style="17"/>
    <col min="1784" max="1784" width="1.7109375" style="17" customWidth="1"/>
    <col min="1785" max="1785" width="25.7109375" style="17" customWidth="1"/>
    <col min="1786" max="1786" width="5.7109375" style="17" customWidth="1"/>
    <col min="1787" max="1790" width="9.140625" style="17"/>
    <col min="1791" max="1791" width="8.140625" style="17" customWidth="1"/>
    <col min="1792" max="1811" width="9.140625" style="17" customWidth="1"/>
    <col min="1812" max="2039" width="9.140625" style="17"/>
    <col min="2040" max="2040" width="1.7109375" style="17" customWidth="1"/>
    <col min="2041" max="2041" width="25.7109375" style="17" customWidth="1"/>
    <col min="2042" max="2042" width="5.7109375" style="17" customWidth="1"/>
    <col min="2043" max="2046" width="9.140625" style="17"/>
    <col min="2047" max="2047" width="8.140625" style="17" customWidth="1"/>
    <col min="2048" max="2067" width="9.140625" style="17" customWidth="1"/>
    <col min="2068" max="2295" width="9.140625" style="17"/>
    <col min="2296" max="2296" width="1.7109375" style="17" customWidth="1"/>
    <col min="2297" max="2297" width="25.7109375" style="17" customWidth="1"/>
    <col min="2298" max="2298" width="5.7109375" style="17" customWidth="1"/>
    <col min="2299" max="2302" width="9.140625" style="17"/>
    <col min="2303" max="2303" width="8.140625" style="17" customWidth="1"/>
    <col min="2304" max="2323" width="9.140625" style="17" customWidth="1"/>
    <col min="2324" max="2551" width="9.140625" style="17"/>
    <col min="2552" max="2552" width="1.7109375" style="17" customWidth="1"/>
    <col min="2553" max="2553" width="25.7109375" style="17" customWidth="1"/>
    <col min="2554" max="2554" width="5.7109375" style="17" customWidth="1"/>
    <col min="2555" max="2558" width="9.140625" style="17"/>
    <col min="2559" max="2559" width="8.140625" style="17" customWidth="1"/>
    <col min="2560" max="2579" width="9.140625" style="17" customWidth="1"/>
    <col min="2580" max="2807" width="9.140625" style="17"/>
    <col min="2808" max="2808" width="1.7109375" style="17" customWidth="1"/>
    <col min="2809" max="2809" width="25.7109375" style="17" customWidth="1"/>
    <col min="2810" max="2810" width="5.7109375" style="17" customWidth="1"/>
    <col min="2811" max="2814" width="9.140625" style="17"/>
    <col min="2815" max="2815" width="8.140625" style="17" customWidth="1"/>
    <col min="2816" max="2835" width="9.140625" style="17" customWidth="1"/>
    <col min="2836" max="3063" width="9.140625" style="17"/>
    <col min="3064" max="3064" width="1.7109375" style="17" customWidth="1"/>
    <col min="3065" max="3065" width="25.7109375" style="17" customWidth="1"/>
    <col min="3066" max="3066" width="5.7109375" style="17" customWidth="1"/>
    <col min="3067" max="3070" width="9.140625" style="17"/>
    <col min="3071" max="3071" width="8.140625" style="17" customWidth="1"/>
    <col min="3072" max="3091" width="9.140625" style="17" customWidth="1"/>
    <col min="3092" max="3319" width="9.140625" style="17"/>
    <col min="3320" max="3320" width="1.7109375" style="17" customWidth="1"/>
    <col min="3321" max="3321" width="25.7109375" style="17" customWidth="1"/>
    <col min="3322" max="3322" width="5.7109375" style="17" customWidth="1"/>
    <col min="3323" max="3326" width="9.140625" style="17"/>
    <col min="3327" max="3327" width="8.140625" style="17" customWidth="1"/>
    <col min="3328" max="3347" width="9.140625" style="17" customWidth="1"/>
    <col min="3348" max="3575" width="9.140625" style="17"/>
    <col min="3576" max="3576" width="1.7109375" style="17" customWidth="1"/>
    <col min="3577" max="3577" width="25.7109375" style="17" customWidth="1"/>
    <col min="3578" max="3578" width="5.7109375" style="17" customWidth="1"/>
    <col min="3579" max="3582" width="9.140625" style="17"/>
    <col min="3583" max="3583" width="8.140625" style="17" customWidth="1"/>
    <col min="3584" max="3603" width="9.140625" style="17" customWidth="1"/>
    <col min="3604" max="3831" width="9.140625" style="17"/>
    <col min="3832" max="3832" width="1.7109375" style="17" customWidth="1"/>
    <col min="3833" max="3833" width="25.7109375" style="17" customWidth="1"/>
    <col min="3834" max="3834" width="5.7109375" style="17" customWidth="1"/>
    <col min="3835" max="3838" width="9.140625" style="17"/>
    <col min="3839" max="3839" width="8.140625" style="17" customWidth="1"/>
    <col min="3840" max="3859" width="9.140625" style="17" customWidth="1"/>
    <col min="3860" max="4087" width="9.140625" style="17"/>
    <col min="4088" max="4088" width="1.7109375" style="17" customWidth="1"/>
    <col min="4089" max="4089" width="25.7109375" style="17" customWidth="1"/>
    <col min="4090" max="4090" width="5.7109375" style="17" customWidth="1"/>
    <col min="4091" max="4094" width="9.140625" style="17"/>
    <col min="4095" max="4095" width="8.140625" style="17" customWidth="1"/>
    <col min="4096" max="4115" width="9.140625" style="17" customWidth="1"/>
    <col min="4116" max="4343" width="9.140625" style="17"/>
    <col min="4344" max="4344" width="1.7109375" style="17" customWidth="1"/>
    <col min="4345" max="4345" width="25.7109375" style="17" customWidth="1"/>
    <col min="4346" max="4346" width="5.7109375" style="17" customWidth="1"/>
    <col min="4347" max="4350" width="9.140625" style="17"/>
    <col min="4351" max="4351" width="8.140625" style="17" customWidth="1"/>
    <col min="4352" max="4371" width="9.140625" style="17" customWidth="1"/>
    <col min="4372" max="4599" width="9.140625" style="17"/>
    <col min="4600" max="4600" width="1.7109375" style="17" customWidth="1"/>
    <col min="4601" max="4601" width="25.7109375" style="17" customWidth="1"/>
    <col min="4602" max="4602" width="5.7109375" style="17" customWidth="1"/>
    <col min="4603" max="4606" width="9.140625" style="17"/>
    <col min="4607" max="4607" width="8.140625" style="17" customWidth="1"/>
    <col min="4608" max="4627" width="9.140625" style="17" customWidth="1"/>
    <col min="4628" max="4855" width="9.140625" style="17"/>
    <col min="4856" max="4856" width="1.7109375" style="17" customWidth="1"/>
    <col min="4857" max="4857" width="25.7109375" style="17" customWidth="1"/>
    <col min="4858" max="4858" width="5.7109375" style="17" customWidth="1"/>
    <col min="4859" max="4862" width="9.140625" style="17"/>
    <col min="4863" max="4863" width="8.140625" style="17" customWidth="1"/>
    <col min="4864" max="4883" width="9.140625" style="17" customWidth="1"/>
    <col min="4884" max="5111" width="9.140625" style="17"/>
    <col min="5112" max="5112" width="1.7109375" style="17" customWidth="1"/>
    <col min="5113" max="5113" width="25.7109375" style="17" customWidth="1"/>
    <col min="5114" max="5114" width="5.7109375" style="17" customWidth="1"/>
    <col min="5115" max="5118" width="9.140625" style="17"/>
    <col min="5119" max="5119" width="8.140625" style="17" customWidth="1"/>
    <col min="5120" max="5139" width="9.140625" style="17" customWidth="1"/>
    <col min="5140" max="5367" width="9.140625" style="17"/>
    <col min="5368" max="5368" width="1.7109375" style="17" customWidth="1"/>
    <col min="5369" max="5369" width="25.7109375" style="17" customWidth="1"/>
    <col min="5370" max="5370" width="5.7109375" style="17" customWidth="1"/>
    <col min="5371" max="5374" width="9.140625" style="17"/>
    <col min="5375" max="5375" width="8.140625" style="17" customWidth="1"/>
    <col min="5376" max="5395" width="9.140625" style="17" customWidth="1"/>
    <col min="5396" max="5623" width="9.140625" style="17"/>
    <col min="5624" max="5624" width="1.7109375" style="17" customWidth="1"/>
    <col min="5625" max="5625" width="25.7109375" style="17" customWidth="1"/>
    <col min="5626" max="5626" width="5.7109375" style="17" customWidth="1"/>
    <col min="5627" max="5630" width="9.140625" style="17"/>
    <col min="5631" max="5631" width="8.140625" style="17" customWidth="1"/>
    <col min="5632" max="5651" width="9.140625" style="17" customWidth="1"/>
    <col min="5652" max="5879" width="9.140625" style="17"/>
    <col min="5880" max="5880" width="1.7109375" style="17" customWidth="1"/>
    <col min="5881" max="5881" width="25.7109375" style="17" customWidth="1"/>
    <col min="5882" max="5882" width="5.7109375" style="17" customWidth="1"/>
    <col min="5883" max="5886" width="9.140625" style="17"/>
    <col min="5887" max="5887" width="8.140625" style="17" customWidth="1"/>
    <col min="5888" max="5907" width="9.140625" style="17" customWidth="1"/>
    <col min="5908" max="6135" width="9.140625" style="17"/>
    <col min="6136" max="6136" width="1.7109375" style="17" customWidth="1"/>
    <col min="6137" max="6137" width="25.7109375" style="17" customWidth="1"/>
    <col min="6138" max="6138" width="5.7109375" style="17" customWidth="1"/>
    <col min="6139" max="6142" width="9.140625" style="17"/>
    <col min="6143" max="6143" width="8.140625" style="17" customWidth="1"/>
    <col min="6144" max="6163" width="9.140625" style="17" customWidth="1"/>
    <col min="6164" max="6391" width="9.140625" style="17"/>
    <col min="6392" max="6392" width="1.7109375" style="17" customWidth="1"/>
    <col min="6393" max="6393" width="25.7109375" style="17" customWidth="1"/>
    <col min="6394" max="6394" width="5.7109375" style="17" customWidth="1"/>
    <col min="6395" max="6398" width="9.140625" style="17"/>
    <col min="6399" max="6399" width="8.140625" style="17" customWidth="1"/>
    <col min="6400" max="6419" width="9.140625" style="17" customWidth="1"/>
    <col min="6420" max="6647" width="9.140625" style="17"/>
    <col min="6648" max="6648" width="1.7109375" style="17" customWidth="1"/>
    <col min="6649" max="6649" width="25.7109375" style="17" customWidth="1"/>
    <col min="6650" max="6650" width="5.7109375" style="17" customWidth="1"/>
    <col min="6651" max="6654" width="9.140625" style="17"/>
    <col min="6655" max="6655" width="8.140625" style="17" customWidth="1"/>
    <col min="6656" max="6675" width="9.140625" style="17" customWidth="1"/>
    <col min="6676" max="6903" width="9.140625" style="17"/>
    <col min="6904" max="6904" width="1.7109375" style="17" customWidth="1"/>
    <col min="6905" max="6905" width="25.7109375" style="17" customWidth="1"/>
    <col min="6906" max="6906" width="5.7109375" style="17" customWidth="1"/>
    <col min="6907" max="6910" width="9.140625" style="17"/>
    <col min="6911" max="6911" width="8.140625" style="17" customWidth="1"/>
    <col min="6912" max="6931" width="9.140625" style="17" customWidth="1"/>
    <col min="6932" max="7159" width="9.140625" style="17"/>
    <col min="7160" max="7160" width="1.7109375" style="17" customWidth="1"/>
    <col min="7161" max="7161" width="25.7109375" style="17" customWidth="1"/>
    <col min="7162" max="7162" width="5.7109375" style="17" customWidth="1"/>
    <col min="7163" max="7166" width="9.140625" style="17"/>
    <col min="7167" max="7167" width="8.140625" style="17" customWidth="1"/>
    <col min="7168" max="7187" width="9.140625" style="17" customWidth="1"/>
    <col min="7188" max="7415" width="9.140625" style="17"/>
    <col min="7416" max="7416" width="1.7109375" style="17" customWidth="1"/>
    <col min="7417" max="7417" width="25.7109375" style="17" customWidth="1"/>
    <col min="7418" max="7418" width="5.7109375" style="17" customWidth="1"/>
    <col min="7419" max="7422" width="9.140625" style="17"/>
    <col min="7423" max="7423" width="8.140625" style="17" customWidth="1"/>
    <col min="7424" max="7443" width="9.140625" style="17" customWidth="1"/>
    <col min="7444" max="7671" width="9.140625" style="17"/>
    <col min="7672" max="7672" width="1.7109375" style="17" customWidth="1"/>
    <col min="7673" max="7673" width="25.7109375" style="17" customWidth="1"/>
    <col min="7674" max="7674" width="5.7109375" style="17" customWidth="1"/>
    <col min="7675" max="7678" width="9.140625" style="17"/>
    <col min="7679" max="7679" width="8.140625" style="17" customWidth="1"/>
    <col min="7680" max="7699" width="9.140625" style="17" customWidth="1"/>
    <col min="7700" max="7927" width="9.140625" style="17"/>
    <col min="7928" max="7928" width="1.7109375" style="17" customWidth="1"/>
    <col min="7929" max="7929" width="25.7109375" style="17" customWidth="1"/>
    <col min="7930" max="7930" width="5.7109375" style="17" customWidth="1"/>
    <col min="7931" max="7934" width="9.140625" style="17"/>
    <col min="7935" max="7935" width="8.140625" style="17" customWidth="1"/>
    <col min="7936" max="7955" width="9.140625" style="17" customWidth="1"/>
    <col min="7956" max="8183" width="9.140625" style="17"/>
    <col min="8184" max="8184" width="1.7109375" style="17" customWidth="1"/>
    <col min="8185" max="8185" width="25.7109375" style="17" customWidth="1"/>
    <col min="8186" max="8186" width="5.7109375" style="17" customWidth="1"/>
    <col min="8187" max="8190" width="9.140625" style="17"/>
    <col min="8191" max="8191" width="8.140625" style="17" customWidth="1"/>
    <col min="8192" max="8211" width="9.140625" style="17" customWidth="1"/>
    <col min="8212" max="8439" width="9.140625" style="17"/>
    <col min="8440" max="8440" width="1.7109375" style="17" customWidth="1"/>
    <col min="8441" max="8441" width="25.7109375" style="17" customWidth="1"/>
    <col min="8442" max="8442" width="5.7109375" style="17" customWidth="1"/>
    <col min="8443" max="8446" width="9.140625" style="17"/>
    <col min="8447" max="8447" width="8.140625" style="17" customWidth="1"/>
    <col min="8448" max="8467" width="9.140625" style="17" customWidth="1"/>
    <col min="8468" max="8695" width="9.140625" style="17"/>
    <col min="8696" max="8696" width="1.7109375" style="17" customWidth="1"/>
    <col min="8697" max="8697" width="25.7109375" style="17" customWidth="1"/>
    <col min="8698" max="8698" width="5.7109375" style="17" customWidth="1"/>
    <col min="8699" max="8702" width="9.140625" style="17"/>
    <col min="8703" max="8703" width="8.140625" style="17" customWidth="1"/>
    <col min="8704" max="8723" width="9.140625" style="17" customWidth="1"/>
    <col min="8724" max="8951" width="9.140625" style="17"/>
    <col min="8952" max="8952" width="1.7109375" style="17" customWidth="1"/>
    <col min="8953" max="8953" width="25.7109375" style="17" customWidth="1"/>
    <col min="8954" max="8954" width="5.7109375" style="17" customWidth="1"/>
    <col min="8955" max="8958" width="9.140625" style="17"/>
    <col min="8959" max="8959" width="8.140625" style="17" customWidth="1"/>
    <col min="8960" max="8979" width="9.140625" style="17" customWidth="1"/>
    <col min="8980" max="9207" width="9.140625" style="17"/>
    <col min="9208" max="9208" width="1.7109375" style="17" customWidth="1"/>
    <col min="9209" max="9209" width="25.7109375" style="17" customWidth="1"/>
    <col min="9210" max="9210" width="5.7109375" style="17" customWidth="1"/>
    <col min="9211" max="9214" width="9.140625" style="17"/>
    <col min="9215" max="9215" width="8.140625" style="17" customWidth="1"/>
    <col min="9216" max="9235" width="9.140625" style="17" customWidth="1"/>
    <col min="9236" max="9463" width="9.140625" style="17"/>
    <col min="9464" max="9464" width="1.7109375" style="17" customWidth="1"/>
    <col min="9465" max="9465" width="25.7109375" style="17" customWidth="1"/>
    <col min="9466" max="9466" width="5.7109375" style="17" customWidth="1"/>
    <col min="9467" max="9470" width="9.140625" style="17"/>
    <col min="9471" max="9471" width="8.140625" style="17" customWidth="1"/>
    <col min="9472" max="9491" width="9.140625" style="17" customWidth="1"/>
    <col min="9492" max="9719" width="9.140625" style="17"/>
    <col min="9720" max="9720" width="1.7109375" style="17" customWidth="1"/>
    <col min="9721" max="9721" width="25.7109375" style="17" customWidth="1"/>
    <col min="9722" max="9722" width="5.7109375" style="17" customWidth="1"/>
    <col min="9723" max="9726" width="9.140625" style="17"/>
    <col min="9727" max="9727" width="8.140625" style="17" customWidth="1"/>
    <col min="9728" max="9747" width="9.140625" style="17" customWidth="1"/>
    <col min="9748" max="9975" width="9.140625" style="17"/>
    <col min="9976" max="9976" width="1.7109375" style="17" customWidth="1"/>
    <col min="9977" max="9977" width="25.7109375" style="17" customWidth="1"/>
    <col min="9978" max="9978" width="5.7109375" style="17" customWidth="1"/>
    <col min="9979" max="9982" width="9.140625" style="17"/>
    <col min="9983" max="9983" width="8.140625" style="17" customWidth="1"/>
    <col min="9984" max="10003" width="9.140625" style="17" customWidth="1"/>
    <col min="10004" max="10231" width="9.140625" style="17"/>
    <col min="10232" max="10232" width="1.7109375" style="17" customWidth="1"/>
    <col min="10233" max="10233" width="25.7109375" style="17" customWidth="1"/>
    <col min="10234" max="10234" width="5.7109375" style="17" customWidth="1"/>
    <col min="10235" max="10238" width="9.140625" style="17"/>
    <col min="10239" max="10239" width="8.140625" style="17" customWidth="1"/>
    <col min="10240" max="10259" width="9.140625" style="17" customWidth="1"/>
    <col min="10260" max="10487" width="9.140625" style="17"/>
    <col min="10488" max="10488" width="1.7109375" style="17" customWidth="1"/>
    <col min="10489" max="10489" width="25.7109375" style="17" customWidth="1"/>
    <col min="10490" max="10490" width="5.7109375" style="17" customWidth="1"/>
    <col min="10491" max="10494" width="9.140625" style="17"/>
    <col min="10495" max="10495" width="8.140625" style="17" customWidth="1"/>
    <col min="10496" max="10515" width="9.140625" style="17" customWidth="1"/>
    <col min="10516" max="10743" width="9.140625" style="17"/>
    <col min="10744" max="10744" width="1.7109375" style="17" customWidth="1"/>
    <col min="10745" max="10745" width="25.7109375" style="17" customWidth="1"/>
    <col min="10746" max="10746" width="5.7109375" style="17" customWidth="1"/>
    <col min="10747" max="10750" width="9.140625" style="17"/>
    <col min="10751" max="10751" width="8.140625" style="17" customWidth="1"/>
    <col min="10752" max="10771" width="9.140625" style="17" customWidth="1"/>
    <col min="10772" max="10999" width="9.140625" style="17"/>
    <col min="11000" max="11000" width="1.7109375" style="17" customWidth="1"/>
    <col min="11001" max="11001" width="25.7109375" style="17" customWidth="1"/>
    <col min="11002" max="11002" width="5.7109375" style="17" customWidth="1"/>
    <col min="11003" max="11006" width="9.140625" style="17"/>
    <col min="11007" max="11007" width="8.140625" style="17" customWidth="1"/>
    <col min="11008" max="11027" width="9.140625" style="17" customWidth="1"/>
    <col min="11028" max="11255" width="9.140625" style="17"/>
    <col min="11256" max="11256" width="1.7109375" style="17" customWidth="1"/>
    <col min="11257" max="11257" width="25.7109375" style="17" customWidth="1"/>
    <col min="11258" max="11258" width="5.7109375" style="17" customWidth="1"/>
    <col min="11259" max="11262" width="9.140625" style="17"/>
    <col min="11263" max="11263" width="8.140625" style="17" customWidth="1"/>
    <col min="11264" max="11283" width="9.140625" style="17" customWidth="1"/>
    <col min="11284" max="11511" width="9.140625" style="17"/>
    <col min="11512" max="11512" width="1.7109375" style="17" customWidth="1"/>
    <col min="11513" max="11513" width="25.7109375" style="17" customWidth="1"/>
    <col min="11514" max="11514" width="5.7109375" style="17" customWidth="1"/>
    <col min="11515" max="11518" width="9.140625" style="17"/>
    <col min="11519" max="11519" width="8.140625" style="17" customWidth="1"/>
    <col min="11520" max="11539" width="9.140625" style="17" customWidth="1"/>
    <col min="11540" max="11767" width="9.140625" style="17"/>
    <col min="11768" max="11768" width="1.7109375" style="17" customWidth="1"/>
    <col min="11769" max="11769" width="25.7109375" style="17" customWidth="1"/>
    <col min="11770" max="11770" width="5.7109375" style="17" customWidth="1"/>
    <col min="11771" max="11774" width="9.140625" style="17"/>
    <col min="11775" max="11775" width="8.140625" style="17" customWidth="1"/>
    <col min="11776" max="11795" width="9.140625" style="17" customWidth="1"/>
    <col min="11796" max="12023" width="9.140625" style="17"/>
    <col min="12024" max="12024" width="1.7109375" style="17" customWidth="1"/>
    <col min="12025" max="12025" width="25.7109375" style="17" customWidth="1"/>
    <col min="12026" max="12026" width="5.7109375" style="17" customWidth="1"/>
    <col min="12027" max="12030" width="9.140625" style="17"/>
    <col min="12031" max="12031" width="8.140625" style="17" customWidth="1"/>
    <col min="12032" max="12051" width="9.140625" style="17" customWidth="1"/>
    <col min="12052" max="12279" width="9.140625" style="17"/>
    <col min="12280" max="12280" width="1.7109375" style="17" customWidth="1"/>
    <col min="12281" max="12281" width="25.7109375" style="17" customWidth="1"/>
    <col min="12282" max="12282" width="5.7109375" style="17" customWidth="1"/>
    <col min="12283" max="12286" width="9.140625" style="17"/>
    <col min="12287" max="12287" width="8.140625" style="17" customWidth="1"/>
    <col min="12288" max="12307" width="9.140625" style="17" customWidth="1"/>
    <col min="12308" max="12535" width="9.140625" style="17"/>
    <col min="12536" max="12536" width="1.7109375" style="17" customWidth="1"/>
    <col min="12537" max="12537" width="25.7109375" style="17" customWidth="1"/>
    <col min="12538" max="12538" width="5.7109375" style="17" customWidth="1"/>
    <col min="12539" max="12542" width="9.140625" style="17"/>
    <col min="12543" max="12543" width="8.140625" style="17" customWidth="1"/>
    <col min="12544" max="12563" width="9.140625" style="17" customWidth="1"/>
    <col min="12564" max="12791" width="9.140625" style="17"/>
    <col min="12792" max="12792" width="1.7109375" style="17" customWidth="1"/>
    <col min="12793" max="12793" width="25.7109375" style="17" customWidth="1"/>
    <col min="12794" max="12794" width="5.7109375" style="17" customWidth="1"/>
    <col min="12795" max="12798" width="9.140625" style="17"/>
    <col min="12799" max="12799" width="8.140625" style="17" customWidth="1"/>
    <col min="12800" max="12819" width="9.140625" style="17" customWidth="1"/>
    <col min="12820" max="13047" width="9.140625" style="17"/>
    <col min="13048" max="13048" width="1.7109375" style="17" customWidth="1"/>
    <col min="13049" max="13049" width="25.7109375" style="17" customWidth="1"/>
    <col min="13050" max="13050" width="5.7109375" style="17" customWidth="1"/>
    <col min="13051" max="13054" width="9.140625" style="17"/>
    <col min="13055" max="13055" width="8.140625" style="17" customWidth="1"/>
    <col min="13056" max="13075" width="9.140625" style="17" customWidth="1"/>
    <col min="13076" max="13303" width="9.140625" style="17"/>
    <col min="13304" max="13304" width="1.7109375" style="17" customWidth="1"/>
    <col min="13305" max="13305" width="25.7109375" style="17" customWidth="1"/>
    <col min="13306" max="13306" width="5.7109375" style="17" customWidth="1"/>
    <col min="13307" max="13310" width="9.140625" style="17"/>
    <col min="13311" max="13311" width="8.140625" style="17" customWidth="1"/>
    <col min="13312" max="13331" width="9.140625" style="17" customWidth="1"/>
    <col min="13332" max="13559" width="9.140625" style="17"/>
    <col min="13560" max="13560" width="1.7109375" style="17" customWidth="1"/>
    <col min="13561" max="13561" width="25.7109375" style="17" customWidth="1"/>
    <col min="13562" max="13562" width="5.7109375" style="17" customWidth="1"/>
    <col min="13563" max="13566" width="9.140625" style="17"/>
    <col min="13567" max="13567" width="8.140625" style="17" customWidth="1"/>
    <col min="13568" max="13587" width="9.140625" style="17" customWidth="1"/>
    <col min="13588" max="13815" width="9.140625" style="17"/>
    <col min="13816" max="13816" width="1.7109375" style="17" customWidth="1"/>
    <col min="13817" max="13817" width="25.7109375" style="17" customWidth="1"/>
    <col min="13818" max="13818" width="5.7109375" style="17" customWidth="1"/>
    <col min="13819" max="13822" width="9.140625" style="17"/>
    <col min="13823" max="13823" width="8.140625" style="17" customWidth="1"/>
    <col min="13824" max="13843" width="9.140625" style="17" customWidth="1"/>
    <col min="13844" max="14071" width="9.140625" style="17"/>
    <col min="14072" max="14072" width="1.7109375" style="17" customWidth="1"/>
    <col min="14073" max="14073" width="25.7109375" style="17" customWidth="1"/>
    <col min="14074" max="14074" width="5.7109375" style="17" customWidth="1"/>
    <col min="14075" max="14078" width="9.140625" style="17"/>
    <col min="14079" max="14079" width="8.140625" style="17" customWidth="1"/>
    <col min="14080" max="14099" width="9.140625" style="17" customWidth="1"/>
    <col min="14100" max="14327" width="9.140625" style="17"/>
    <col min="14328" max="14328" width="1.7109375" style="17" customWidth="1"/>
    <col min="14329" max="14329" width="25.7109375" style="17" customWidth="1"/>
    <col min="14330" max="14330" width="5.7109375" style="17" customWidth="1"/>
    <col min="14331" max="14334" width="9.140625" style="17"/>
    <col min="14335" max="14335" width="8.140625" style="17" customWidth="1"/>
    <col min="14336" max="14355" width="9.140625" style="17" customWidth="1"/>
    <col min="14356" max="14583" width="9.140625" style="17"/>
    <col min="14584" max="14584" width="1.7109375" style="17" customWidth="1"/>
    <col min="14585" max="14585" width="25.7109375" style="17" customWidth="1"/>
    <col min="14586" max="14586" width="5.7109375" style="17" customWidth="1"/>
    <col min="14587" max="14590" width="9.140625" style="17"/>
    <col min="14591" max="14591" width="8.140625" style="17" customWidth="1"/>
    <col min="14592" max="14611" width="9.140625" style="17" customWidth="1"/>
    <col min="14612" max="14839" width="9.140625" style="17"/>
    <col min="14840" max="14840" width="1.7109375" style="17" customWidth="1"/>
    <col min="14841" max="14841" width="25.7109375" style="17" customWidth="1"/>
    <col min="14842" max="14842" width="5.7109375" style="17" customWidth="1"/>
    <col min="14843" max="14846" width="9.140625" style="17"/>
    <col min="14847" max="14847" width="8.140625" style="17" customWidth="1"/>
    <col min="14848" max="14867" width="9.140625" style="17" customWidth="1"/>
    <col min="14868" max="15095" width="9.140625" style="17"/>
    <col min="15096" max="15096" width="1.7109375" style="17" customWidth="1"/>
    <col min="15097" max="15097" width="25.7109375" style="17" customWidth="1"/>
    <col min="15098" max="15098" width="5.7109375" style="17" customWidth="1"/>
    <col min="15099" max="15102" width="9.140625" style="17"/>
    <col min="15103" max="15103" width="8.140625" style="17" customWidth="1"/>
    <col min="15104" max="15123" width="9.140625" style="17" customWidth="1"/>
    <col min="15124" max="15351" width="9.140625" style="17"/>
    <col min="15352" max="15352" width="1.7109375" style="17" customWidth="1"/>
    <col min="15353" max="15353" width="25.7109375" style="17" customWidth="1"/>
    <col min="15354" max="15354" width="5.7109375" style="17" customWidth="1"/>
    <col min="15355" max="15358" width="9.140625" style="17"/>
    <col min="15359" max="15359" width="8.140625" style="17" customWidth="1"/>
    <col min="15360" max="15379" width="9.140625" style="17" customWidth="1"/>
    <col min="15380" max="15607" width="9.140625" style="17"/>
    <col min="15608" max="15608" width="1.7109375" style="17" customWidth="1"/>
    <col min="15609" max="15609" width="25.7109375" style="17" customWidth="1"/>
    <col min="15610" max="15610" width="5.7109375" style="17" customWidth="1"/>
    <col min="15611" max="15614" width="9.140625" style="17"/>
    <col min="15615" max="15615" width="8.140625" style="17" customWidth="1"/>
    <col min="15616" max="15635" width="9.140625" style="17" customWidth="1"/>
    <col min="15636" max="15863" width="9.140625" style="17"/>
    <col min="15864" max="15864" width="1.7109375" style="17" customWidth="1"/>
    <col min="15865" max="15865" width="25.7109375" style="17" customWidth="1"/>
    <col min="15866" max="15866" width="5.7109375" style="17" customWidth="1"/>
    <col min="15867" max="15870" width="9.140625" style="17"/>
    <col min="15871" max="15871" width="8.140625" style="17" customWidth="1"/>
    <col min="15872" max="15891" width="9.140625" style="17" customWidth="1"/>
    <col min="15892" max="16119" width="9.140625" style="17"/>
    <col min="16120" max="16120" width="1.7109375" style="17" customWidth="1"/>
    <col min="16121" max="16121" width="25.7109375" style="17" customWidth="1"/>
    <col min="16122" max="16122" width="5.7109375" style="17" customWidth="1"/>
    <col min="16123" max="16126" width="9.140625" style="17"/>
    <col min="16127" max="16127" width="8.140625" style="17" customWidth="1"/>
    <col min="16128" max="16147" width="9.140625" style="17" customWidth="1"/>
    <col min="16148" max="16384" width="9.140625" style="17"/>
  </cols>
  <sheetData>
    <row r="1" spans="1:76" s="12" customFormat="1" ht="30.75" customHeight="1" x14ac:dyDescent="0.3">
      <c r="A1" s="11"/>
      <c r="B1" s="145" t="s">
        <v>301</v>
      </c>
      <c r="C1" s="116"/>
      <c r="D1" s="22"/>
      <c r="S1"/>
    </row>
    <row r="2" spans="1:76" s="12" customFormat="1" ht="20.25" customHeight="1" x14ac:dyDescent="0.3">
      <c r="A2" s="11"/>
      <c r="B2" s="146" t="s">
        <v>295</v>
      </c>
      <c r="C2" s="117"/>
      <c r="D2" s="13"/>
      <c r="S2"/>
    </row>
    <row r="3" spans="1:76" s="12" customFormat="1" x14ac:dyDescent="0.25">
      <c r="A3" s="11"/>
      <c r="B3" s="147" t="s">
        <v>239</v>
      </c>
      <c r="C3" s="118"/>
      <c r="S3"/>
    </row>
    <row r="4" spans="1:76" s="12" customFormat="1" x14ac:dyDescent="0.25">
      <c r="A4" s="15"/>
      <c r="B4" s="46"/>
      <c r="C4" s="118"/>
      <c r="D4" s="85"/>
      <c r="S4"/>
    </row>
    <row r="6" spans="1:76" ht="15" customHeight="1" x14ac:dyDescent="0.2">
      <c r="B6" s="159" t="s">
        <v>296</v>
      </c>
      <c r="C6" s="153" t="s">
        <v>151</v>
      </c>
      <c r="D6" s="158">
        <v>1989</v>
      </c>
      <c r="E6" s="158"/>
      <c r="F6" s="158"/>
      <c r="G6" s="158">
        <v>1995</v>
      </c>
      <c r="H6" s="158"/>
      <c r="I6" s="158"/>
      <c r="J6" s="158">
        <v>1997</v>
      </c>
      <c r="K6" s="158"/>
      <c r="L6" s="158" t="s">
        <v>271</v>
      </c>
      <c r="M6" s="158">
        <v>1998</v>
      </c>
      <c r="N6" s="158"/>
      <c r="O6" s="158" t="s">
        <v>272</v>
      </c>
      <c r="P6" s="158">
        <v>2000</v>
      </c>
      <c r="Q6" s="158"/>
      <c r="R6" s="158" t="s">
        <v>273</v>
      </c>
      <c r="S6" s="158">
        <v>2001</v>
      </c>
      <c r="T6" s="158"/>
      <c r="U6" s="158" t="s">
        <v>274</v>
      </c>
      <c r="V6" s="158">
        <v>2002</v>
      </c>
      <c r="W6" s="158"/>
      <c r="X6" s="158" t="s">
        <v>275</v>
      </c>
      <c r="Y6" s="158">
        <v>2003</v>
      </c>
      <c r="Z6" s="158"/>
      <c r="AA6" s="158" t="s">
        <v>276</v>
      </c>
      <c r="AB6" s="158">
        <v>2004</v>
      </c>
      <c r="AC6" s="158"/>
      <c r="AD6" s="158" t="s">
        <v>277</v>
      </c>
      <c r="AE6" s="158">
        <v>2005</v>
      </c>
      <c r="AF6" s="158"/>
      <c r="AG6" s="158" t="s">
        <v>278</v>
      </c>
      <c r="AH6" s="158">
        <v>2006</v>
      </c>
      <c r="AI6" s="158"/>
      <c r="AJ6" s="158" t="s">
        <v>279</v>
      </c>
      <c r="AK6" s="158">
        <v>2007</v>
      </c>
      <c r="AL6" s="158"/>
      <c r="AM6" s="158" t="s">
        <v>280</v>
      </c>
      <c r="AN6" s="158">
        <v>2008</v>
      </c>
      <c r="AO6" s="158"/>
      <c r="AP6" s="158" t="s">
        <v>281</v>
      </c>
      <c r="AQ6" s="158">
        <v>2009</v>
      </c>
      <c r="AR6" s="158"/>
      <c r="AS6" s="158" t="s">
        <v>282</v>
      </c>
      <c r="AT6" s="158">
        <v>2010</v>
      </c>
      <c r="AU6" s="158"/>
      <c r="AV6" s="158" t="s">
        <v>283</v>
      </c>
      <c r="AW6" s="158">
        <v>2011</v>
      </c>
      <c r="AX6" s="158"/>
      <c r="AY6" s="158" t="s">
        <v>284</v>
      </c>
      <c r="AZ6" s="158">
        <v>2012</v>
      </c>
      <c r="BA6" s="158"/>
      <c r="BB6" s="158" t="s">
        <v>285</v>
      </c>
      <c r="BC6" s="158">
        <v>2013</v>
      </c>
      <c r="BD6" s="158"/>
      <c r="BE6" s="158" t="s">
        <v>286</v>
      </c>
      <c r="BF6" s="158">
        <v>2014</v>
      </c>
      <c r="BG6" s="158"/>
      <c r="BH6" s="158" t="s">
        <v>287</v>
      </c>
      <c r="BI6" s="158">
        <v>2015</v>
      </c>
      <c r="BJ6" s="158"/>
      <c r="BK6" s="158" t="s">
        <v>288</v>
      </c>
      <c r="BL6" s="158">
        <v>2016</v>
      </c>
      <c r="BM6" s="158"/>
      <c r="BN6" s="158" t="s">
        <v>289</v>
      </c>
      <c r="BO6" s="158">
        <v>2017</v>
      </c>
      <c r="BP6" s="158"/>
      <c r="BQ6" s="158" t="s">
        <v>290</v>
      </c>
      <c r="BR6" s="158">
        <v>2018</v>
      </c>
      <c r="BS6" s="158"/>
      <c r="BT6" s="158" t="s">
        <v>291</v>
      </c>
      <c r="BU6" s="155">
        <v>2019</v>
      </c>
      <c r="BV6" s="156"/>
      <c r="BW6" s="156"/>
      <c r="BX6" s="157"/>
    </row>
    <row r="7" spans="1:76" ht="12.75" x14ac:dyDescent="0.2">
      <c r="B7" s="159"/>
      <c r="C7" s="154"/>
      <c r="D7" s="88" t="s">
        <v>148</v>
      </c>
      <c r="E7" s="88" t="s">
        <v>149</v>
      </c>
      <c r="F7" s="88" t="s">
        <v>260</v>
      </c>
      <c r="G7" s="88" t="s">
        <v>148</v>
      </c>
      <c r="H7" s="88" t="s">
        <v>149</v>
      </c>
      <c r="I7" s="88" t="s">
        <v>260</v>
      </c>
      <c r="J7" s="99" t="s">
        <v>148</v>
      </c>
      <c r="K7" s="88" t="s">
        <v>149</v>
      </c>
      <c r="L7" s="88" t="s">
        <v>260</v>
      </c>
      <c r="M7" s="88" t="s">
        <v>148</v>
      </c>
      <c r="N7" s="88" t="s">
        <v>149</v>
      </c>
      <c r="O7" s="88" t="s">
        <v>260</v>
      </c>
      <c r="P7" s="88" t="s">
        <v>148</v>
      </c>
      <c r="Q7" s="88" t="s">
        <v>149</v>
      </c>
      <c r="R7" s="88" t="s">
        <v>260</v>
      </c>
      <c r="S7" s="88" t="s">
        <v>148</v>
      </c>
      <c r="T7" s="88" t="s">
        <v>149</v>
      </c>
      <c r="U7" s="88" t="s">
        <v>260</v>
      </c>
      <c r="V7" s="88" t="s">
        <v>148</v>
      </c>
      <c r="W7" s="88" t="s">
        <v>149</v>
      </c>
      <c r="X7" s="88" t="s">
        <v>260</v>
      </c>
      <c r="Y7" s="88" t="s">
        <v>148</v>
      </c>
      <c r="Z7" s="88" t="s">
        <v>149</v>
      </c>
      <c r="AA7" s="88" t="s">
        <v>260</v>
      </c>
      <c r="AB7" s="88" t="s">
        <v>148</v>
      </c>
      <c r="AC7" s="88" t="s">
        <v>149</v>
      </c>
      <c r="AD7" s="88" t="s">
        <v>260</v>
      </c>
      <c r="AE7" s="88" t="s">
        <v>148</v>
      </c>
      <c r="AF7" s="88" t="s">
        <v>149</v>
      </c>
      <c r="AG7" s="88" t="s">
        <v>260</v>
      </c>
      <c r="AH7" s="88" t="s">
        <v>148</v>
      </c>
      <c r="AI7" s="88" t="s">
        <v>149</v>
      </c>
      <c r="AJ7" s="88" t="s">
        <v>260</v>
      </c>
      <c r="AK7" s="88" t="s">
        <v>148</v>
      </c>
      <c r="AL7" s="88" t="s">
        <v>149</v>
      </c>
      <c r="AM7" s="88" t="s">
        <v>260</v>
      </c>
      <c r="AN7" s="88" t="s">
        <v>148</v>
      </c>
      <c r="AO7" s="88" t="s">
        <v>149</v>
      </c>
      <c r="AP7" s="88" t="s">
        <v>260</v>
      </c>
      <c r="AQ7" s="88" t="s">
        <v>148</v>
      </c>
      <c r="AR7" s="88" t="s">
        <v>149</v>
      </c>
      <c r="AS7" s="88" t="s">
        <v>260</v>
      </c>
      <c r="AT7" s="88" t="s">
        <v>148</v>
      </c>
      <c r="AU7" s="88" t="s">
        <v>149</v>
      </c>
      <c r="AV7" s="88" t="s">
        <v>260</v>
      </c>
      <c r="AW7" s="88" t="s">
        <v>148</v>
      </c>
      <c r="AX7" s="88" t="s">
        <v>149</v>
      </c>
      <c r="AY7" s="88" t="s">
        <v>260</v>
      </c>
      <c r="AZ7" s="88" t="s">
        <v>148</v>
      </c>
      <c r="BA7" s="88" t="s">
        <v>149</v>
      </c>
      <c r="BB7" s="88" t="s">
        <v>260</v>
      </c>
      <c r="BC7" s="88" t="s">
        <v>148</v>
      </c>
      <c r="BD7" s="88" t="s">
        <v>149</v>
      </c>
      <c r="BE7" s="88" t="s">
        <v>260</v>
      </c>
      <c r="BF7" s="88" t="s">
        <v>148</v>
      </c>
      <c r="BG7" s="88" t="s">
        <v>149</v>
      </c>
      <c r="BH7" s="88" t="s">
        <v>260</v>
      </c>
      <c r="BI7" s="88" t="s">
        <v>148</v>
      </c>
      <c r="BJ7" s="88" t="s">
        <v>149</v>
      </c>
      <c r="BK7" s="88" t="s">
        <v>260</v>
      </c>
      <c r="BL7" s="88" t="s">
        <v>148</v>
      </c>
      <c r="BM7" s="88" t="s">
        <v>149</v>
      </c>
      <c r="BN7" s="88" t="s">
        <v>260</v>
      </c>
      <c r="BO7" s="88" t="s">
        <v>148</v>
      </c>
      <c r="BP7" s="88" t="s">
        <v>149</v>
      </c>
      <c r="BQ7" s="88" t="s">
        <v>260</v>
      </c>
      <c r="BR7" s="88" t="s">
        <v>148</v>
      </c>
      <c r="BS7" s="88" t="s">
        <v>149</v>
      </c>
      <c r="BT7" s="88" t="s">
        <v>260</v>
      </c>
      <c r="BU7" s="88" t="s">
        <v>148</v>
      </c>
      <c r="BV7" s="88" t="s">
        <v>149</v>
      </c>
      <c r="BW7" s="88" t="s">
        <v>260</v>
      </c>
      <c r="BX7" s="86" t="s">
        <v>300</v>
      </c>
    </row>
    <row r="8" spans="1:76" x14ac:dyDescent="0.25">
      <c r="B8" s="124" t="s">
        <v>190</v>
      </c>
      <c r="C8" s="119"/>
      <c r="D8" s="96">
        <v>103826</v>
      </c>
      <c r="E8" s="90">
        <v>4880</v>
      </c>
      <c r="F8" s="91">
        <v>108706</v>
      </c>
      <c r="G8" s="96">
        <v>106700</v>
      </c>
      <c r="H8" s="90">
        <v>9580</v>
      </c>
      <c r="I8" s="91">
        <v>116280</v>
      </c>
      <c r="J8" s="96">
        <v>103900</v>
      </c>
      <c r="K8" s="90">
        <v>14280</v>
      </c>
      <c r="L8" s="91">
        <v>118180</v>
      </c>
      <c r="M8" s="96">
        <v>101830</v>
      </c>
      <c r="N8" s="90">
        <v>19080</v>
      </c>
      <c r="O8" s="91">
        <v>120910</v>
      </c>
      <c r="P8" s="96">
        <v>106730</v>
      </c>
      <c r="Q8" s="90">
        <v>20410</v>
      </c>
      <c r="R8" s="91">
        <v>127140</v>
      </c>
      <c r="S8" s="96">
        <v>95470</v>
      </c>
      <c r="T8" s="90">
        <v>12480</v>
      </c>
      <c r="U8" s="91">
        <v>107950</v>
      </c>
      <c r="V8" s="110">
        <v>107460</v>
      </c>
      <c r="W8" s="90">
        <v>3100</v>
      </c>
      <c r="X8" s="91">
        <v>110560</v>
      </c>
      <c r="Y8" s="96">
        <v>112470</v>
      </c>
      <c r="Z8" s="90">
        <v>2800</v>
      </c>
      <c r="AA8" s="91">
        <v>115270</v>
      </c>
      <c r="AB8" s="96">
        <v>129088</v>
      </c>
      <c r="AC8" s="90">
        <v>2680</v>
      </c>
      <c r="AD8" s="91">
        <v>131768</v>
      </c>
      <c r="AE8" s="96">
        <v>128318</v>
      </c>
      <c r="AF8" s="90">
        <v>8780</v>
      </c>
      <c r="AG8" s="91">
        <v>137098</v>
      </c>
      <c r="AH8" s="96">
        <v>127630</v>
      </c>
      <c r="AI8" s="90">
        <v>15874</v>
      </c>
      <c r="AJ8" s="91">
        <v>143504</v>
      </c>
      <c r="AK8" s="96">
        <v>128530</v>
      </c>
      <c r="AL8" s="90">
        <v>20974</v>
      </c>
      <c r="AM8" s="91">
        <v>149504</v>
      </c>
      <c r="AN8" s="96">
        <v>126935</v>
      </c>
      <c r="AO8" s="90">
        <v>28514</v>
      </c>
      <c r="AP8" s="91">
        <v>155449</v>
      </c>
      <c r="AQ8" s="96">
        <v>133740</v>
      </c>
      <c r="AR8" s="90">
        <v>31559</v>
      </c>
      <c r="AS8" s="91">
        <v>165299</v>
      </c>
      <c r="AT8" s="96">
        <v>145825</v>
      </c>
      <c r="AU8" s="90">
        <v>31009</v>
      </c>
      <c r="AV8" s="91">
        <v>176834</v>
      </c>
      <c r="AW8" s="96">
        <v>151986</v>
      </c>
      <c r="AX8" s="90">
        <v>17150</v>
      </c>
      <c r="AY8" s="91">
        <v>169136</v>
      </c>
      <c r="AZ8" s="96">
        <v>157821</v>
      </c>
      <c r="BA8" s="90">
        <v>15620</v>
      </c>
      <c r="BB8" s="91">
        <v>173441</v>
      </c>
      <c r="BC8" s="96">
        <v>160200</v>
      </c>
      <c r="BD8" s="90">
        <v>17780</v>
      </c>
      <c r="BE8" s="91">
        <v>177980</v>
      </c>
      <c r="BF8" s="96">
        <v>161784</v>
      </c>
      <c r="BG8" s="90">
        <v>18600</v>
      </c>
      <c r="BH8" s="91">
        <v>180384</v>
      </c>
      <c r="BI8" s="96">
        <v>170384</v>
      </c>
      <c r="BJ8" s="90">
        <v>16920</v>
      </c>
      <c r="BK8" s="91">
        <v>187304</v>
      </c>
      <c r="BL8" s="96">
        <v>170240</v>
      </c>
      <c r="BM8" s="90">
        <v>20090</v>
      </c>
      <c r="BN8" s="91">
        <v>190330</v>
      </c>
      <c r="BO8" s="96">
        <v>163603</v>
      </c>
      <c r="BP8" s="90">
        <v>23714</v>
      </c>
      <c r="BQ8" s="91">
        <v>187317</v>
      </c>
      <c r="BR8" s="96">
        <v>167080</v>
      </c>
      <c r="BS8" s="90">
        <v>25564</v>
      </c>
      <c r="BT8" s="91">
        <v>192644</v>
      </c>
      <c r="BU8" s="96">
        <v>169486</v>
      </c>
      <c r="BV8" s="90">
        <v>22344</v>
      </c>
      <c r="BW8" s="91">
        <v>191830</v>
      </c>
      <c r="BX8" s="136">
        <f>BW8/$BW$8</f>
        <v>1</v>
      </c>
    </row>
    <row r="9" spans="1:76" s="89" customFormat="1" outlineLevel="1" x14ac:dyDescent="0.25">
      <c r="B9" s="125" t="s">
        <v>217</v>
      </c>
      <c r="C9" s="120"/>
      <c r="D9" s="103">
        <v>12400</v>
      </c>
      <c r="E9" s="104">
        <v>0</v>
      </c>
      <c r="F9" s="105">
        <v>12400</v>
      </c>
      <c r="G9" s="103">
        <v>23910</v>
      </c>
      <c r="H9" s="104">
        <v>1400</v>
      </c>
      <c r="I9" s="105">
        <v>25310</v>
      </c>
      <c r="J9" s="103">
        <v>23230</v>
      </c>
      <c r="K9" s="104">
        <v>2050</v>
      </c>
      <c r="L9" s="105">
        <v>25280</v>
      </c>
      <c r="M9" s="103">
        <v>22960</v>
      </c>
      <c r="N9" s="104">
        <v>3550</v>
      </c>
      <c r="O9" s="105">
        <v>26510</v>
      </c>
      <c r="P9" s="103">
        <v>24260</v>
      </c>
      <c r="Q9" s="104">
        <v>4150</v>
      </c>
      <c r="R9" s="105">
        <v>28410</v>
      </c>
      <c r="S9" s="112">
        <v>24660</v>
      </c>
      <c r="T9" s="104">
        <v>2150</v>
      </c>
      <c r="U9" s="105">
        <v>26810</v>
      </c>
      <c r="V9" s="103">
        <v>30190</v>
      </c>
      <c r="W9" s="104">
        <v>0</v>
      </c>
      <c r="X9" s="105">
        <v>30190</v>
      </c>
      <c r="Y9" s="103">
        <v>31800</v>
      </c>
      <c r="Z9" s="104">
        <v>0</v>
      </c>
      <c r="AA9" s="105">
        <v>31800</v>
      </c>
      <c r="AB9" s="103">
        <v>45115</v>
      </c>
      <c r="AC9" s="104">
        <v>0</v>
      </c>
      <c r="AD9" s="105">
        <v>45115</v>
      </c>
      <c r="AE9" s="103">
        <v>47445</v>
      </c>
      <c r="AF9" s="104">
        <v>0</v>
      </c>
      <c r="AG9" s="105">
        <v>47445</v>
      </c>
      <c r="AH9" s="103">
        <v>46000</v>
      </c>
      <c r="AI9" s="104">
        <v>3560</v>
      </c>
      <c r="AJ9" s="105">
        <v>49560</v>
      </c>
      <c r="AK9" s="103">
        <v>47650</v>
      </c>
      <c r="AL9" s="104">
        <v>3560</v>
      </c>
      <c r="AM9" s="105">
        <v>51210</v>
      </c>
      <c r="AN9" s="103">
        <v>47225</v>
      </c>
      <c r="AO9" s="104">
        <v>6400</v>
      </c>
      <c r="AP9" s="105">
        <v>53625</v>
      </c>
      <c r="AQ9" s="103">
        <v>54850</v>
      </c>
      <c r="AR9" s="104">
        <v>7225</v>
      </c>
      <c r="AS9" s="105">
        <v>62075</v>
      </c>
      <c r="AT9" s="103">
        <v>57800</v>
      </c>
      <c r="AU9" s="104">
        <v>9975</v>
      </c>
      <c r="AV9" s="105">
        <v>67775</v>
      </c>
      <c r="AW9" s="103">
        <v>57756</v>
      </c>
      <c r="AX9" s="104">
        <v>9150</v>
      </c>
      <c r="AY9" s="105">
        <v>66906</v>
      </c>
      <c r="AZ9" s="103">
        <v>59011</v>
      </c>
      <c r="BA9" s="104">
        <v>8550</v>
      </c>
      <c r="BB9" s="105">
        <v>67561</v>
      </c>
      <c r="BC9" s="103">
        <v>60661</v>
      </c>
      <c r="BD9" s="104">
        <v>10150</v>
      </c>
      <c r="BE9" s="105">
        <v>70811</v>
      </c>
      <c r="BF9" s="103">
        <v>64735</v>
      </c>
      <c r="BG9" s="104">
        <v>9850</v>
      </c>
      <c r="BH9" s="105">
        <v>74585</v>
      </c>
      <c r="BI9" s="103">
        <v>69335</v>
      </c>
      <c r="BJ9" s="104">
        <v>9250</v>
      </c>
      <c r="BK9" s="105">
        <v>78585</v>
      </c>
      <c r="BL9" s="103">
        <v>69060</v>
      </c>
      <c r="BM9" s="104">
        <v>11200</v>
      </c>
      <c r="BN9" s="105">
        <v>80260</v>
      </c>
      <c r="BO9" s="103">
        <v>68746</v>
      </c>
      <c r="BP9" s="104">
        <v>12574</v>
      </c>
      <c r="BQ9" s="105">
        <v>81320</v>
      </c>
      <c r="BR9" s="103">
        <v>68848</v>
      </c>
      <c r="BS9" s="104">
        <v>12424</v>
      </c>
      <c r="BT9" s="105">
        <v>81272</v>
      </c>
      <c r="BU9" s="103">
        <v>70295</v>
      </c>
      <c r="BV9" s="104">
        <v>11424</v>
      </c>
      <c r="BW9" s="105">
        <v>81719</v>
      </c>
      <c r="BX9" s="133">
        <f t="shared" ref="BX9:BX33" si="0">BW9/$BW$8</f>
        <v>0.42599697648960017</v>
      </c>
    </row>
    <row r="10" spans="1:76" outlineLevel="1" x14ac:dyDescent="0.25">
      <c r="B10" s="126" t="s">
        <v>195</v>
      </c>
      <c r="C10" s="121" t="s">
        <v>11</v>
      </c>
      <c r="D10" s="97">
        <v>1200</v>
      </c>
      <c r="E10" s="92">
        <v>0</v>
      </c>
      <c r="F10" s="93">
        <v>1200</v>
      </c>
      <c r="G10" s="97">
        <v>8330</v>
      </c>
      <c r="H10" s="92">
        <v>0</v>
      </c>
      <c r="I10" s="93">
        <v>8330</v>
      </c>
      <c r="J10" s="97">
        <v>8550</v>
      </c>
      <c r="K10" s="92">
        <v>0</v>
      </c>
      <c r="L10" s="93">
        <v>8550</v>
      </c>
      <c r="M10" s="97">
        <v>8770</v>
      </c>
      <c r="N10" s="92">
        <v>0</v>
      </c>
      <c r="O10" s="93">
        <v>8770</v>
      </c>
      <c r="P10" s="97">
        <v>10520</v>
      </c>
      <c r="Q10" s="92">
        <v>0</v>
      </c>
      <c r="R10" s="93">
        <v>10520</v>
      </c>
      <c r="S10" s="108">
        <v>10820</v>
      </c>
      <c r="T10" s="92">
        <v>0</v>
      </c>
      <c r="U10" s="93">
        <v>10820</v>
      </c>
      <c r="V10" s="97">
        <v>14500</v>
      </c>
      <c r="W10" s="92">
        <v>0</v>
      </c>
      <c r="X10" s="93">
        <v>14500</v>
      </c>
      <c r="Y10" s="97">
        <v>14500</v>
      </c>
      <c r="Z10" s="92">
        <v>0</v>
      </c>
      <c r="AA10" s="93">
        <v>14500</v>
      </c>
      <c r="AB10" s="97">
        <v>20600</v>
      </c>
      <c r="AC10" s="92">
        <v>0</v>
      </c>
      <c r="AD10" s="93">
        <v>20600</v>
      </c>
      <c r="AE10" s="97">
        <v>21000</v>
      </c>
      <c r="AF10" s="92">
        <v>0</v>
      </c>
      <c r="AG10" s="93">
        <v>21000</v>
      </c>
      <c r="AH10" s="97">
        <v>19600</v>
      </c>
      <c r="AI10" s="92">
        <v>1800</v>
      </c>
      <c r="AJ10" s="93">
        <v>21400</v>
      </c>
      <c r="AK10" s="97">
        <v>20200</v>
      </c>
      <c r="AL10" s="92">
        <v>1800</v>
      </c>
      <c r="AM10" s="93">
        <v>22000</v>
      </c>
      <c r="AN10" s="97">
        <v>22700</v>
      </c>
      <c r="AO10" s="92">
        <v>2100</v>
      </c>
      <c r="AP10" s="93">
        <v>24800</v>
      </c>
      <c r="AQ10" s="97">
        <v>26700</v>
      </c>
      <c r="AR10" s="92">
        <v>2600</v>
      </c>
      <c r="AS10" s="93">
        <v>29300</v>
      </c>
      <c r="AT10" s="97">
        <v>31800</v>
      </c>
      <c r="AU10" s="92">
        <v>4800</v>
      </c>
      <c r="AV10" s="93">
        <v>36600</v>
      </c>
      <c r="AW10" s="97">
        <v>30836</v>
      </c>
      <c r="AX10" s="92">
        <v>4500</v>
      </c>
      <c r="AY10" s="93">
        <v>35336</v>
      </c>
      <c r="AZ10" s="97">
        <v>30986</v>
      </c>
      <c r="BA10" s="92">
        <v>4500</v>
      </c>
      <c r="BB10" s="93">
        <v>35486</v>
      </c>
      <c r="BC10" s="97">
        <v>34236</v>
      </c>
      <c r="BD10" s="92">
        <v>4500</v>
      </c>
      <c r="BE10" s="93">
        <v>38736</v>
      </c>
      <c r="BF10" s="97">
        <v>35210</v>
      </c>
      <c r="BG10" s="92">
        <v>5200</v>
      </c>
      <c r="BH10" s="93">
        <v>40410</v>
      </c>
      <c r="BI10" s="97">
        <v>37610</v>
      </c>
      <c r="BJ10" s="92">
        <v>3600</v>
      </c>
      <c r="BK10" s="93">
        <v>41210</v>
      </c>
      <c r="BL10" s="97">
        <v>35909</v>
      </c>
      <c r="BM10" s="92">
        <v>5350</v>
      </c>
      <c r="BN10" s="93">
        <v>41259</v>
      </c>
      <c r="BO10" s="97">
        <v>34835</v>
      </c>
      <c r="BP10" s="92">
        <v>7024</v>
      </c>
      <c r="BQ10" s="93">
        <v>41859</v>
      </c>
      <c r="BR10" s="97">
        <v>35023</v>
      </c>
      <c r="BS10" s="92">
        <v>6874</v>
      </c>
      <c r="BT10" s="93">
        <v>41897</v>
      </c>
      <c r="BU10" s="97">
        <v>36627</v>
      </c>
      <c r="BV10" s="92">
        <v>5874</v>
      </c>
      <c r="BW10" s="93">
        <v>42501</v>
      </c>
      <c r="BX10" s="134">
        <f t="shared" si="0"/>
        <v>0.22155554397122451</v>
      </c>
    </row>
    <row r="11" spans="1:76" outlineLevel="1" x14ac:dyDescent="0.25">
      <c r="B11" s="126" t="s">
        <v>198</v>
      </c>
      <c r="C11" s="121" t="s">
        <v>5</v>
      </c>
      <c r="D11" s="97">
        <v>4500</v>
      </c>
      <c r="E11" s="92">
        <v>0</v>
      </c>
      <c r="F11" s="93">
        <v>4500</v>
      </c>
      <c r="G11" s="97">
        <v>7800</v>
      </c>
      <c r="H11" s="92">
        <v>1200</v>
      </c>
      <c r="I11" s="93">
        <v>9000</v>
      </c>
      <c r="J11" s="97">
        <v>7800</v>
      </c>
      <c r="K11" s="92">
        <v>1200</v>
      </c>
      <c r="L11" s="93">
        <v>9000</v>
      </c>
      <c r="M11" s="97">
        <v>8460</v>
      </c>
      <c r="N11" s="92">
        <v>1200</v>
      </c>
      <c r="O11" s="93">
        <v>9660</v>
      </c>
      <c r="P11" s="97">
        <v>8560</v>
      </c>
      <c r="Q11" s="92">
        <v>1200</v>
      </c>
      <c r="R11" s="93">
        <v>9760</v>
      </c>
      <c r="S11" s="108">
        <v>8660</v>
      </c>
      <c r="T11" s="92">
        <v>0</v>
      </c>
      <c r="U11" s="93">
        <v>8660</v>
      </c>
      <c r="V11" s="97">
        <v>9060</v>
      </c>
      <c r="W11" s="92">
        <v>0</v>
      </c>
      <c r="X11" s="93">
        <v>9060</v>
      </c>
      <c r="Y11" s="97">
        <v>10320</v>
      </c>
      <c r="Z11" s="92">
        <v>0</v>
      </c>
      <c r="AA11" s="93">
        <v>10320</v>
      </c>
      <c r="AB11" s="97">
        <v>17220</v>
      </c>
      <c r="AC11" s="92">
        <v>0</v>
      </c>
      <c r="AD11" s="93">
        <v>17220</v>
      </c>
      <c r="AE11" s="97">
        <v>18150</v>
      </c>
      <c r="AF11" s="92">
        <v>0</v>
      </c>
      <c r="AG11" s="93">
        <v>18150</v>
      </c>
      <c r="AH11" s="97">
        <v>18000</v>
      </c>
      <c r="AI11" s="92">
        <v>800</v>
      </c>
      <c r="AJ11" s="93">
        <v>18800</v>
      </c>
      <c r="AK11" s="97">
        <v>18850</v>
      </c>
      <c r="AL11" s="92">
        <v>800</v>
      </c>
      <c r="AM11" s="93">
        <v>19650</v>
      </c>
      <c r="AN11" s="97">
        <v>18650</v>
      </c>
      <c r="AO11" s="92">
        <v>600</v>
      </c>
      <c r="AP11" s="93">
        <v>19250</v>
      </c>
      <c r="AQ11" s="97">
        <v>20050</v>
      </c>
      <c r="AR11" s="92">
        <v>0</v>
      </c>
      <c r="AS11" s="93">
        <v>20050</v>
      </c>
      <c r="AT11" s="97">
        <v>19200</v>
      </c>
      <c r="AU11" s="92">
        <v>1750</v>
      </c>
      <c r="AV11" s="93">
        <v>20950</v>
      </c>
      <c r="AW11" s="97">
        <v>20070</v>
      </c>
      <c r="AX11" s="92">
        <v>600</v>
      </c>
      <c r="AY11" s="93">
        <v>20670</v>
      </c>
      <c r="AZ11" s="97">
        <v>21285</v>
      </c>
      <c r="BA11" s="92">
        <v>0</v>
      </c>
      <c r="BB11" s="93">
        <v>21285</v>
      </c>
      <c r="BC11" s="97">
        <v>19885</v>
      </c>
      <c r="BD11" s="92">
        <v>1600</v>
      </c>
      <c r="BE11" s="93">
        <v>21485</v>
      </c>
      <c r="BF11" s="97">
        <v>22985</v>
      </c>
      <c r="BG11" s="92">
        <v>600</v>
      </c>
      <c r="BH11" s="93">
        <v>23585</v>
      </c>
      <c r="BI11" s="97">
        <v>24185</v>
      </c>
      <c r="BJ11" s="92">
        <v>2600</v>
      </c>
      <c r="BK11" s="93">
        <v>26785</v>
      </c>
      <c r="BL11" s="97">
        <v>25411</v>
      </c>
      <c r="BM11" s="92">
        <v>1800</v>
      </c>
      <c r="BN11" s="93">
        <v>27211</v>
      </c>
      <c r="BO11" s="97">
        <v>25711</v>
      </c>
      <c r="BP11" s="92">
        <v>1500</v>
      </c>
      <c r="BQ11" s="93">
        <v>27211</v>
      </c>
      <c r="BR11" s="97">
        <v>25625</v>
      </c>
      <c r="BS11" s="92">
        <v>1500</v>
      </c>
      <c r="BT11" s="93">
        <v>27125</v>
      </c>
      <c r="BU11" s="97">
        <v>25468</v>
      </c>
      <c r="BV11" s="92">
        <v>1500</v>
      </c>
      <c r="BW11" s="93">
        <v>26968</v>
      </c>
      <c r="BX11" s="134">
        <f t="shared" si="0"/>
        <v>0.14058280769431267</v>
      </c>
    </row>
    <row r="12" spans="1:76" outlineLevel="1" x14ac:dyDescent="0.25">
      <c r="B12" s="126" t="s">
        <v>199</v>
      </c>
      <c r="C12" s="121" t="s">
        <v>9</v>
      </c>
      <c r="D12" s="97">
        <v>6100</v>
      </c>
      <c r="E12" s="92">
        <v>0</v>
      </c>
      <c r="F12" s="93">
        <v>6100</v>
      </c>
      <c r="G12" s="97">
        <v>6780</v>
      </c>
      <c r="H12" s="92">
        <v>200</v>
      </c>
      <c r="I12" s="93">
        <v>6980</v>
      </c>
      <c r="J12" s="97">
        <v>5880</v>
      </c>
      <c r="K12" s="92">
        <v>850</v>
      </c>
      <c r="L12" s="93">
        <v>6730</v>
      </c>
      <c r="M12" s="97">
        <v>5130</v>
      </c>
      <c r="N12" s="92">
        <v>2350</v>
      </c>
      <c r="O12" s="93">
        <v>7480</v>
      </c>
      <c r="P12" s="97">
        <v>5180</v>
      </c>
      <c r="Q12" s="92">
        <v>2350</v>
      </c>
      <c r="R12" s="93">
        <v>7530</v>
      </c>
      <c r="S12" s="108">
        <v>5180</v>
      </c>
      <c r="T12" s="92">
        <v>2150</v>
      </c>
      <c r="U12" s="93">
        <v>7330</v>
      </c>
      <c r="V12" s="97">
        <v>6630</v>
      </c>
      <c r="W12" s="92">
        <v>0</v>
      </c>
      <c r="X12" s="93">
        <v>6630</v>
      </c>
      <c r="Y12" s="97">
        <v>6980</v>
      </c>
      <c r="Z12" s="92">
        <v>0</v>
      </c>
      <c r="AA12" s="93">
        <v>6980</v>
      </c>
      <c r="AB12" s="97">
        <v>7295</v>
      </c>
      <c r="AC12" s="92">
        <v>0</v>
      </c>
      <c r="AD12" s="93">
        <v>7295</v>
      </c>
      <c r="AE12" s="97">
        <v>8295</v>
      </c>
      <c r="AF12" s="92">
        <v>0</v>
      </c>
      <c r="AG12" s="93">
        <v>8295</v>
      </c>
      <c r="AH12" s="97">
        <v>8400</v>
      </c>
      <c r="AI12" s="92">
        <v>960</v>
      </c>
      <c r="AJ12" s="93">
        <v>9360</v>
      </c>
      <c r="AK12" s="97">
        <v>8600</v>
      </c>
      <c r="AL12" s="92">
        <v>960</v>
      </c>
      <c r="AM12" s="93">
        <v>9560</v>
      </c>
      <c r="AN12" s="97">
        <v>5875</v>
      </c>
      <c r="AO12" s="92">
        <v>3700</v>
      </c>
      <c r="AP12" s="93">
        <v>9575</v>
      </c>
      <c r="AQ12" s="97">
        <v>8100</v>
      </c>
      <c r="AR12" s="92">
        <v>4625</v>
      </c>
      <c r="AS12" s="93">
        <v>12725</v>
      </c>
      <c r="AT12" s="97">
        <v>6800</v>
      </c>
      <c r="AU12" s="92">
        <v>3425</v>
      </c>
      <c r="AV12" s="93">
        <v>10225</v>
      </c>
      <c r="AW12" s="97">
        <v>6850</v>
      </c>
      <c r="AX12" s="92">
        <v>4050</v>
      </c>
      <c r="AY12" s="93">
        <v>10900</v>
      </c>
      <c r="AZ12" s="97">
        <v>6740</v>
      </c>
      <c r="BA12" s="92">
        <v>4050</v>
      </c>
      <c r="BB12" s="93">
        <v>10790</v>
      </c>
      <c r="BC12" s="97">
        <v>6540</v>
      </c>
      <c r="BD12" s="92">
        <v>4050</v>
      </c>
      <c r="BE12" s="93">
        <v>10590</v>
      </c>
      <c r="BF12" s="97">
        <v>6540</v>
      </c>
      <c r="BG12" s="92">
        <v>4050</v>
      </c>
      <c r="BH12" s="93">
        <v>10590</v>
      </c>
      <c r="BI12" s="97">
        <v>7540</v>
      </c>
      <c r="BJ12" s="92">
        <v>3050</v>
      </c>
      <c r="BK12" s="93">
        <v>10590</v>
      </c>
      <c r="BL12" s="97">
        <v>7740</v>
      </c>
      <c r="BM12" s="92">
        <v>4050</v>
      </c>
      <c r="BN12" s="93">
        <v>11790</v>
      </c>
      <c r="BO12" s="97">
        <v>8200</v>
      </c>
      <c r="BP12" s="92">
        <v>4050</v>
      </c>
      <c r="BQ12" s="93">
        <v>12250</v>
      </c>
      <c r="BR12" s="97">
        <v>8200</v>
      </c>
      <c r="BS12" s="92">
        <v>4050</v>
      </c>
      <c r="BT12" s="93">
        <v>12250</v>
      </c>
      <c r="BU12" s="97">
        <v>8200</v>
      </c>
      <c r="BV12" s="92">
        <v>4050</v>
      </c>
      <c r="BW12" s="93">
        <v>12250</v>
      </c>
      <c r="BX12" s="134">
        <f t="shared" si="0"/>
        <v>6.3858624824062973E-2</v>
      </c>
    </row>
    <row r="13" spans="1:76" outlineLevel="1" x14ac:dyDescent="0.25">
      <c r="B13" s="126" t="s">
        <v>218</v>
      </c>
      <c r="C13" s="121" t="s">
        <v>219</v>
      </c>
      <c r="D13" s="97">
        <v>600</v>
      </c>
      <c r="E13" s="92">
        <v>0</v>
      </c>
      <c r="F13" s="93">
        <v>600</v>
      </c>
      <c r="G13" s="97">
        <v>1000</v>
      </c>
      <c r="H13" s="92">
        <v>0</v>
      </c>
      <c r="I13" s="93">
        <v>1000</v>
      </c>
      <c r="J13" s="97">
        <v>1000</v>
      </c>
      <c r="K13" s="92">
        <v>0</v>
      </c>
      <c r="L13" s="93">
        <v>1000</v>
      </c>
      <c r="M13" s="97">
        <v>600</v>
      </c>
      <c r="N13" s="92">
        <v>0</v>
      </c>
      <c r="O13" s="93">
        <v>600</v>
      </c>
      <c r="P13" s="97">
        <v>0</v>
      </c>
      <c r="Q13" s="92">
        <v>600</v>
      </c>
      <c r="R13" s="93">
        <v>600</v>
      </c>
      <c r="S13" s="108">
        <v>0</v>
      </c>
      <c r="T13" s="92">
        <v>0</v>
      </c>
      <c r="U13" s="93">
        <v>0</v>
      </c>
      <c r="V13" s="97">
        <v>0</v>
      </c>
      <c r="W13" s="92">
        <v>0</v>
      </c>
      <c r="X13" s="93">
        <v>0</v>
      </c>
      <c r="Y13" s="97">
        <v>0</v>
      </c>
      <c r="Z13" s="92">
        <v>0</v>
      </c>
      <c r="AA13" s="93">
        <v>0</v>
      </c>
      <c r="AB13" s="97">
        <v>0</v>
      </c>
      <c r="AC13" s="92">
        <v>0</v>
      </c>
      <c r="AD13" s="93">
        <v>0</v>
      </c>
      <c r="AE13" s="97">
        <v>0</v>
      </c>
      <c r="AF13" s="92">
        <v>0</v>
      </c>
      <c r="AG13" s="93">
        <v>0</v>
      </c>
      <c r="AH13" s="97">
        <v>0</v>
      </c>
      <c r="AI13" s="92">
        <v>0</v>
      </c>
      <c r="AJ13" s="93">
        <v>0</v>
      </c>
      <c r="AK13" s="97">
        <v>0</v>
      </c>
      <c r="AL13" s="92">
        <v>0</v>
      </c>
      <c r="AM13" s="93">
        <v>0</v>
      </c>
      <c r="AN13" s="97">
        <v>0</v>
      </c>
      <c r="AO13" s="92">
        <v>0</v>
      </c>
      <c r="AP13" s="93">
        <v>0</v>
      </c>
      <c r="AQ13" s="97">
        <v>0</v>
      </c>
      <c r="AR13" s="92">
        <v>0</v>
      </c>
      <c r="AS13" s="93">
        <v>0</v>
      </c>
      <c r="AT13" s="97">
        <v>0</v>
      </c>
      <c r="AU13" s="92">
        <v>0</v>
      </c>
      <c r="AV13" s="93">
        <v>0</v>
      </c>
      <c r="AW13" s="97">
        <v>0</v>
      </c>
      <c r="AX13" s="92">
        <v>0</v>
      </c>
      <c r="AY13" s="93">
        <v>0</v>
      </c>
      <c r="AZ13" s="97">
        <v>0</v>
      </c>
      <c r="BA13" s="92">
        <v>0</v>
      </c>
      <c r="BB13" s="93">
        <v>0</v>
      </c>
      <c r="BC13" s="97">
        <v>0</v>
      </c>
      <c r="BD13" s="92">
        <v>0</v>
      </c>
      <c r="BE13" s="93">
        <v>0</v>
      </c>
      <c r="BF13" s="97">
        <v>0</v>
      </c>
      <c r="BG13" s="92">
        <v>0</v>
      </c>
      <c r="BH13" s="93">
        <v>0</v>
      </c>
      <c r="BI13" s="97">
        <v>0</v>
      </c>
      <c r="BJ13" s="92">
        <v>0</v>
      </c>
      <c r="BK13" s="93">
        <v>0</v>
      </c>
      <c r="BL13" s="97">
        <v>0</v>
      </c>
      <c r="BM13" s="92">
        <v>0</v>
      </c>
      <c r="BN13" s="93">
        <v>0</v>
      </c>
      <c r="BO13" s="97">
        <v>0</v>
      </c>
      <c r="BP13" s="92">
        <v>0</v>
      </c>
      <c r="BQ13" s="93">
        <v>0</v>
      </c>
      <c r="BR13" s="97">
        <v>0</v>
      </c>
      <c r="BS13" s="92">
        <v>0</v>
      </c>
      <c r="BT13" s="93">
        <v>0</v>
      </c>
      <c r="BU13" s="97">
        <v>0</v>
      </c>
      <c r="BV13" s="92">
        <v>0</v>
      </c>
      <c r="BW13" s="93">
        <v>0</v>
      </c>
      <c r="BX13" s="134">
        <f t="shared" si="0"/>
        <v>0</v>
      </c>
    </row>
    <row r="14" spans="1:76" s="89" customFormat="1" outlineLevel="1" x14ac:dyDescent="0.25">
      <c r="B14" s="125" t="s">
        <v>220</v>
      </c>
      <c r="C14" s="120"/>
      <c r="D14" s="103">
        <v>65678</v>
      </c>
      <c r="E14" s="104">
        <v>4830</v>
      </c>
      <c r="F14" s="105">
        <v>70508</v>
      </c>
      <c r="G14" s="103">
        <v>64165</v>
      </c>
      <c r="H14" s="104">
        <v>5280</v>
      </c>
      <c r="I14" s="105">
        <v>69445</v>
      </c>
      <c r="J14" s="103">
        <v>61795</v>
      </c>
      <c r="K14" s="104">
        <v>8430</v>
      </c>
      <c r="L14" s="105">
        <v>70225</v>
      </c>
      <c r="M14" s="103">
        <v>60030</v>
      </c>
      <c r="N14" s="104">
        <v>10880</v>
      </c>
      <c r="O14" s="105">
        <v>70910</v>
      </c>
      <c r="P14" s="103">
        <v>57760</v>
      </c>
      <c r="Q14" s="104">
        <v>14060</v>
      </c>
      <c r="R14" s="105">
        <v>71820</v>
      </c>
      <c r="S14" s="112">
        <v>47000</v>
      </c>
      <c r="T14" s="104">
        <v>7630</v>
      </c>
      <c r="U14" s="105">
        <v>54630</v>
      </c>
      <c r="V14" s="103">
        <v>50350</v>
      </c>
      <c r="W14" s="104">
        <v>2500</v>
      </c>
      <c r="X14" s="105">
        <v>52850</v>
      </c>
      <c r="Y14" s="103">
        <v>50850</v>
      </c>
      <c r="Z14" s="104">
        <v>2200</v>
      </c>
      <c r="AA14" s="105">
        <v>53050</v>
      </c>
      <c r="AB14" s="103">
        <v>52519</v>
      </c>
      <c r="AC14" s="104">
        <v>2680</v>
      </c>
      <c r="AD14" s="105">
        <v>55199</v>
      </c>
      <c r="AE14" s="103">
        <v>49169</v>
      </c>
      <c r="AF14" s="104">
        <v>8180</v>
      </c>
      <c r="AG14" s="105">
        <v>57349</v>
      </c>
      <c r="AH14" s="103">
        <v>50870</v>
      </c>
      <c r="AI14" s="104">
        <v>9714</v>
      </c>
      <c r="AJ14" s="105">
        <v>60584</v>
      </c>
      <c r="AK14" s="103">
        <v>52270</v>
      </c>
      <c r="AL14" s="104">
        <v>10414</v>
      </c>
      <c r="AM14" s="105">
        <v>62684</v>
      </c>
      <c r="AN14" s="103">
        <v>49370</v>
      </c>
      <c r="AO14" s="104">
        <v>15614</v>
      </c>
      <c r="AP14" s="105">
        <v>64984</v>
      </c>
      <c r="AQ14" s="103">
        <v>48250</v>
      </c>
      <c r="AR14" s="104">
        <v>18434</v>
      </c>
      <c r="AS14" s="105">
        <v>66684</v>
      </c>
      <c r="AT14" s="103">
        <v>56445</v>
      </c>
      <c r="AU14" s="104">
        <v>13934</v>
      </c>
      <c r="AV14" s="105">
        <v>70379</v>
      </c>
      <c r="AW14" s="103">
        <v>60725</v>
      </c>
      <c r="AX14" s="104">
        <v>5800</v>
      </c>
      <c r="AY14" s="105">
        <v>66525</v>
      </c>
      <c r="AZ14" s="103">
        <v>63385</v>
      </c>
      <c r="BA14" s="104">
        <v>5670</v>
      </c>
      <c r="BB14" s="105">
        <v>69055</v>
      </c>
      <c r="BC14" s="103">
        <v>64475</v>
      </c>
      <c r="BD14" s="104">
        <v>5830</v>
      </c>
      <c r="BE14" s="105">
        <v>70305</v>
      </c>
      <c r="BF14" s="103">
        <v>63985</v>
      </c>
      <c r="BG14" s="104">
        <v>4150</v>
      </c>
      <c r="BH14" s="105">
        <v>68135</v>
      </c>
      <c r="BI14" s="103">
        <v>64565</v>
      </c>
      <c r="BJ14" s="104">
        <v>3570</v>
      </c>
      <c r="BK14" s="105">
        <v>68135</v>
      </c>
      <c r="BL14" s="103">
        <v>64559</v>
      </c>
      <c r="BM14" s="104">
        <v>4670</v>
      </c>
      <c r="BN14" s="105">
        <v>69229</v>
      </c>
      <c r="BO14" s="103">
        <v>58259</v>
      </c>
      <c r="BP14" s="104">
        <v>6920</v>
      </c>
      <c r="BQ14" s="105">
        <v>65179</v>
      </c>
      <c r="BR14" s="103">
        <v>63134</v>
      </c>
      <c r="BS14" s="104">
        <v>6920</v>
      </c>
      <c r="BT14" s="105">
        <v>70054</v>
      </c>
      <c r="BU14" s="103">
        <v>63209</v>
      </c>
      <c r="BV14" s="104">
        <v>5420</v>
      </c>
      <c r="BW14" s="105">
        <v>68629</v>
      </c>
      <c r="BX14" s="133">
        <f t="shared" si="0"/>
        <v>0.35775947453474433</v>
      </c>
    </row>
    <row r="15" spans="1:76" outlineLevel="1" x14ac:dyDescent="0.25">
      <c r="B15" s="126" t="s">
        <v>196</v>
      </c>
      <c r="C15" s="121" t="s">
        <v>41</v>
      </c>
      <c r="D15" s="97">
        <v>33420</v>
      </c>
      <c r="E15" s="92">
        <v>600</v>
      </c>
      <c r="F15" s="93">
        <v>34020</v>
      </c>
      <c r="G15" s="97">
        <v>33090</v>
      </c>
      <c r="H15" s="92">
        <v>2280</v>
      </c>
      <c r="I15" s="93">
        <v>35370</v>
      </c>
      <c r="J15" s="97">
        <v>31040</v>
      </c>
      <c r="K15" s="92">
        <v>4680</v>
      </c>
      <c r="L15" s="93">
        <v>35720</v>
      </c>
      <c r="M15" s="97">
        <v>30340</v>
      </c>
      <c r="N15" s="92">
        <v>6430</v>
      </c>
      <c r="O15" s="93">
        <v>36770</v>
      </c>
      <c r="P15" s="97">
        <v>31100</v>
      </c>
      <c r="Q15" s="92">
        <v>6630</v>
      </c>
      <c r="R15" s="93">
        <v>37730</v>
      </c>
      <c r="S15" s="108">
        <v>25250</v>
      </c>
      <c r="T15" s="92">
        <v>6250</v>
      </c>
      <c r="U15" s="93">
        <v>31500</v>
      </c>
      <c r="V15" s="97">
        <v>27950</v>
      </c>
      <c r="W15" s="92">
        <v>700</v>
      </c>
      <c r="X15" s="93">
        <v>28650</v>
      </c>
      <c r="Y15" s="97">
        <v>28250</v>
      </c>
      <c r="Z15" s="92">
        <v>700</v>
      </c>
      <c r="AA15" s="93">
        <v>28950</v>
      </c>
      <c r="AB15" s="97">
        <v>31765</v>
      </c>
      <c r="AC15" s="92">
        <v>0</v>
      </c>
      <c r="AD15" s="93">
        <v>31765</v>
      </c>
      <c r="AE15" s="97">
        <v>30365</v>
      </c>
      <c r="AF15" s="92">
        <v>1750</v>
      </c>
      <c r="AG15" s="93">
        <v>32115</v>
      </c>
      <c r="AH15" s="97">
        <v>31200</v>
      </c>
      <c r="AI15" s="92">
        <v>1750</v>
      </c>
      <c r="AJ15" s="93">
        <v>32950</v>
      </c>
      <c r="AK15" s="97">
        <v>32100</v>
      </c>
      <c r="AL15" s="92">
        <v>1750</v>
      </c>
      <c r="AM15" s="93">
        <v>33850</v>
      </c>
      <c r="AN15" s="97">
        <v>30100</v>
      </c>
      <c r="AO15" s="92">
        <v>5050</v>
      </c>
      <c r="AP15" s="93">
        <v>35150</v>
      </c>
      <c r="AQ15" s="97">
        <v>26500</v>
      </c>
      <c r="AR15" s="92">
        <v>7650</v>
      </c>
      <c r="AS15" s="93">
        <v>34150</v>
      </c>
      <c r="AT15" s="97">
        <v>29695</v>
      </c>
      <c r="AU15" s="92">
        <v>5950</v>
      </c>
      <c r="AV15" s="93">
        <v>35645</v>
      </c>
      <c r="AW15" s="97">
        <v>32695</v>
      </c>
      <c r="AX15" s="92">
        <v>1200</v>
      </c>
      <c r="AY15" s="93">
        <v>33895</v>
      </c>
      <c r="AZ15" s="97">
        <v>33795</v>
      </c>
      <c r="BA15" s="92">
        <v>1950</v>
      </c>
      <c r="BB15" s="93">
        <v>35745</v>
      </c>
      <c r="BC15" s="97">
        <v>33795</v>
      </c>
      <c r="BD15" s="92">
        <v>1950</v>
      </c>
      <c r="BE15" s="93">
        <v>35745</v>
      </c>
      <c r="BF15" s="97">
        <v>34995</v>
      </c>
      <c r="BG15" s="92">
        <v>750</v>
      </c>
      <c r="BH15" s="93">
        <v>35745</v>
      </c>
      <c r="BI15" s="97">
        <v>34995</v>
      </c>
      <c r="BJ15" s="92">
        <v>750</v>
      </c>
      <c r="BK15" s="93">
        <v>35745</v>
      </c>
      <c r="BL15" s="97">
        <v>35089</v>
      </c>
      <c r="BM15" s="92">
        <v>750</v>
      </c>
      <c r="BN15" s="93">
        <v>35839</v>
      </c>
      <c r="BO15" s="97">
        <v>28789</v>
      </c>
      <c r="BP15" s="92">
        <v>4500</v>
      </c>
      <c r="BQ15" s="93">
        <v>33289</v>
      </c>
      <c r="BR15" s="97">
        <v>32245</v>
      </c>
      <c r="BS15" s="92">
        <v>4500</v>
      </c>
      <c r="BT15" s="93">
        <v>36745</v>
      </c>
      <c r="BU15" s="97">
        <v>32940</v>
      </c>
      <c r="BV15" s="92">
        <v>3000</v>
      </c>
      <c r="BW15" s="93">
        <v>35940</v>
      </c>
      <c r="BX15" s="134">
        <f t="shared" si="0"/>
        <v>0.18735338581035291</v>
      </c>
    </row>
    <row r="16" spans="1:76" outlineLevel="1" x14ac:dyDescent="0.25">
      <c r="B16" s="126" t="s">
        <v>197</v>
      </c>
      <c r="C16" s="121" t="s">
        <v>2</v>
      </c>
      <c r="D16" s="97">
        <v>26238</v>
      </c>
      <c r="E16" s="92">
        <v>4230</v>
      </c>
      <c r="F16" s="93">
        <v>30468</v>
      </c>
      <c r="G16" s="97">
        <v>26000</v>
      </c>
      <c r="H16" s="92">
        <v>3000</v>
      </c>
      <c r="I16" s="93">
        <v>29000</v>
      </c>
      <c r="J16" s="97">
        <v>25500</v>
      </c>
      <c r="K16" s="92">
        <v>3750</v>
      </c>
      <c r="L16" s="93">
        <v>29250</v>
      </c>
      <c r="M16" s="97">
        <v>24480</v>
      </c>
      <c r="N16" s="92">
        <v>4450</v>
      </c>
      <c r="O16" s="93">
        <v>28930</v>
      </c>
      <c r="P16" s="97">
        <v>22200</v>
      </c>
      <c r="Q16" s="92">
        <v>6450</v>
      </c>
      <c r="R16" s="93">
        <v>28650</v>
      </c>
      <c r="S16" s="108">
        <v>17800</v>
      </c>
      <c r="T16" s="92">
        <v>1200</v>
      </c>
      <c r="U16" s="93">
        <v>19000</v>
      </c>
      <c r="V16" s="97">
        <v>18350</v>
      </c>
      <c r="W16" s="92">
        <v>1800</v>
      </c>
      <c r="X16" s="93">
        <v>20150</v>
      </c>
      <c r="Y16" s="97">
        <v>18600</v>
      </c>
      <c r="Z16" s="92">
        <v>1500</v>
      </c>
      <c r="AA16" s="93">
        <v>20100</v>
      </c>
      <c r="AB16" s="97">
        <v>16720</v>
      </c>
      <c r="AC16" s="92">
        <v>2680</v>
      </c>
      <c r="AD16" s="93">
        <v>19400</v>
      </c>
      <c r="AE16" s="97">
        <v>14770</v>
      </c>
      <c r="AF16" s="92">
        <v>6430</v>
      </c>
      <c r="AG16" s="93">
        <v>21200</v>
      </c>
      <c r="AH16" s="97">
        <v>17270</v>
      </c>
      <c r="AI16" s="92">
        <v>6330</v>
      </c>
      <c r="AJ16" s="93">
        <v>23600</v>
      </c>
      <c r="AK16" s="97">
        <v>18470</v>
      </c>
      <c r="AL16" s="92">
        <v>6330</v>
      </c>
      <c r="AM16" s="93">
        <v>24800</v>
      </c>
      <c r="AN16" s="97">
        <v>17570</v>
      </c>
      <c r="AO16" s="92">
        <v>8230</v>
      </c>
      <c r="AP16" s="93">
        <v>25800</v>
      </c>
      <c r="AQ16" s="97">
        <v>20050</v>
      </c>
      <c r="AR16" s="92">
        <v>8450</v>
      </c>
      <c r="AS16" s="93">
        <v>28500</v>
      </c>
      <c r="AT16" s="97">
        <v>24750</v>
      </c>
      <c r="AU16" s="92">
        <v>5650</v>
      </c>
      <c r="AV16" s="93">
        <v>30400</v>
      </c>
      <c r="AW16" s="97">
        <v>26030</v>
      </c>
      <c r="AX16" s="92">
        <v>3900</v>
      </c>
      <c r="AY16" s="93">
        <v>29930</v>
      </c>
      <c r="AZ16" s="97">
        <v>27540</v>
      </c>
      <c r="BA16" s="92">
        <v>3020</v>
      </c>
      <c r="BB16" s="93">
        <v>30560</v>
      </c>
      <c r="BC16" s="97">
        <v>28180</v>
      </c>
      <c r="BD16" s="92">
        <v>3180</v>
      </c>
      <c r="BE16" s="93">
        <v>31360</v>
      </c>
      <c r="BF16" s="97">
        <v>26490</v>
      </c>
      <c r="BG16" s="92">
        <v>2700</v>
      </c>
      <c r="BH16" s="93">
        <v>29190</v>
      </c>
      <c r="BI16" s="97">
        <v>26370</v>
      </c>
      <c r="BJ16" s="92">
        <v>2820</v>
      </c>
      <c r="BK16" s="93">
        <v>29190</v>
      </c>
      <c r="BL16" s="97">
        <v>26270</v>
      </c>
      <c r="BM16" s="92">
        <v>3920</v>
      </c>
      <c r="BN16" s="93">
        <v>30190</v>
      </c>
      <c r="BO16" s="97">
        <v>26970</v>
      </c>
      <c r="BP16" s="92">
        <v>2420</v>
      </c>
      <c r="BQ16" s="93">
        <v>29390</v>
      </c>
      <c r="BR16" s="97">
        <v>27989</v>
      </c>
      <c r="BS16" s="92">
        <v>2420</v>
      </c>
      <c r="BT16" s="93">
        <v>30409</v>
      </c>
      <c r="BU16" s="97">
        <v>28069</v>
      </c>
      <c r="BV16" s="92">
        <v>2420</v>
      </c>
      <c r="BW16" s="93">
        <v>30489</v>
      </c>
      <c r="BX16" s="134">
        <f t="shared" si="0"/>
        <v>0.15893760100088619</v>
      </c>
    </row>
    <row r="17" spans="2:76" outlineLevel="1" x14ac:dyDescent="0.25">
      <c r="B17" s="126" t="s">
        <v>202</v>
      </c>
      <c r="C17" s="121" t="s">
        <v>13</v>
      </c>
      <c r="D17" s="97">
        <v>6020</v>
      </c>
      <c r="E17" s="92">
        <v>0</v>
      </c>
      <c r="F17" s="93">
        <v>6020</v>
      </c>
      <c r="G17" s="97">
        <v>5075</v>
      </c>
      <c r="H17" s="92">
        <v>0</v>
      </c>
      <c r="I17" s="93">
        <v>5075</v>
      </c>
      <c r="J17" s="97">
        <v>5255</v>
      </c>
      <c r="K17" s="92">
        <v>0</v>
      </c>
      <c r="L17" s="93">
        <v>5255</v>
      </c>
      <c r="M17" s="97">
        <v>5210</v>
      </c>
      <c r="N17" s="92">
        <v>0</v>
      </c>
      <c r="O17" s="93">
        <v>5210</v>
      </c>
      <c r="P17" s="97">
        <v>4460</v>
      </c>
      <c r="Q17" s="92">
        <v>980</v>
      </c>
      <c r="R17" s="93">
        <v>5440</v>
      </c>
      <c r="S17" s="108">
        <v>3950</v>
      </c>
      <c r="T17" s="92">
        <v>180</v>
      </c>
      <c r="U17" s="93">
        <v>4130</v>
      </c>
      <c r="V17" s="97">
        <v>4050</v>
      </c>
      <c r="W17" s="92">
        <v>0</v>
      </c>
      <c r="X17" s="93">
        <v>4050</v>
      </c>
      <c r="Y17" s="97">
        <v>4000</v>
      </c>
      <c r="Z17" s="92">
        <v>0</v>
      </c>
      <c r="AA17" s="93">
        <v>4000</v>
      </c>
      <c r="AB17" s="97">
        <v>4034</v>
      </c>
      <c r="AC17" s="92">
        <v>0</v>
      </c>
      <c r="AD17" s="93">
        <v>4034</v>
      </c>
      <c r="AE17" s="97">
        <v>4034</v>
      </c>
      <c r="AF17" s="92">
        <v>0</v>
      </c>
      <c r="AG17" s="93">
        <v>4034</v>
      </c>
      <c r="AH17" s="97">
        <v>2400</v>
      </c>
      <c r="AI17" s="92">
        <v>1634</v>
      </c>
      <c r="AJ17" s="93">
        <v>4034</v>
      </c>
      <c r="AK17" s="97">
        <v>1700</v>
      </c>
      <c r="AL17" s="92">
        <v>2334</v>
      </c>
      <c r="AM17" s="93">
        <v>4034</v>
      </c>
      <c r="AN17" s="97">
        <v>1700</v>
      </c>
      <c r="AO17" s="92">
        <v>2334</v>
      </c>
      <c r="AP17" s="93">
        <v>4034</v>
      </c>
      <c r="AQ17" s="97">
        <v>1700</v>
      </c>
      <c r="AR17" s="92">
        <v>2334</v>
      </c>
      <c r="AS17" s="93">
        <v>4034</v>
      </c>
      <c r="AT17" s="97">
        <v>2000</v>
      </c>
      <c r="AU17" s="92">
        <v>2334</v>
      </c>
      <c r="AV17" s="93">
        <v>4334</v>
      </c>
      <c r="AW17" s="97">
        <v>2000</v>
      </c>
      <c r="AX17" s="92">
        <v>700</v>
      </c>
      <c r="AY17" s="93">
        <v>2700</v>
      </c>
      <c r="AZ17" s="97">
        <v>2050</v>
      </c>
      <c r="BA17" s="92">
        <v>700</v>
      </c>
      <c r="BB17" s="93">
        <v>2750</v>
      </c>
      <c r="BC17" s="97">
        <v>2500</v>
      </c>
      <c r="BD17" s="92">
        <v>700</v>
      </c>
      <c r="BE17" s="93">
        <v>3200</v>
      </c>
      <c r="BF17" s="97">
        <v>2500</v>
      </c>
      <c r="BG17" s="92">
        <v>700</v>
      </c>
      <c r="BH17" s="93">
        <v>3200</v>
      </c>
      <c r="BI17" s="97">
        <v>3200</v>
      </c>
      <c r="BJ17" s="92">
        <v>0</v>
      </c>
      <c r="BK17" s="93">
        <v>3200</v>
      </c>
      <c r="BL17" s="97">
        <v>3200</v>
      </c>
      <c r="BM17" s="92">
        <v>0</v>
      </c>
      <c r="BN17" s="93">
        <v>3200</v>
      </c>
      <c r="BO17" s="97">
        <v>2500</v>
      </c>
      <c r="BP17" s="92">
        <v>0</v>
      </c>
      <c r="BQ17" s="93">
        <v>2500</v>
      </c>
      <c r="BR17" s="97">
        <v>2900</v>
      </c>
      <c r="BS17" s="92">
        <v>0</v>
      </c>
      <c r="BT17" s="93">
        <v>2900</v>
      </c>
      <c r="BU17" s="97">
        <v>2200</v>
      </c>
      <c r="BV17" s="92">
        <v>0</v>
      </c>
      <c r="BW17" s="93">
        <v>2200</v>
      </c>
      <c r="BX17" s="134">
        <f t="shared" si="0"/>
        <v>1.1468487723505187E-2</v>
      </c>
    </row>
    <row r="18" spans="2:76" s="89" customFormat="1" outlineLevel="1" x14ac:dyDescent="0.25">
      <c r="B18" s="125" t="s">
        <v>221</v>
      </c>
      <c r="C18" s="120"/>
      <c r="D18" s="103">
        <v>22603</v>
      </c>
      <c r="E18" s="104">
        <v>50</v>
      </c>
      <c r="F18" s="105">
        <v>22653</v>
      </c>
      <c r="G18" s="103">
        <v>15565</v>
      </c>
      <c r="H18" s="104">
        <v>2300</v>
      </c>
      <c r="I18" s="105">
        <v>17865</v>
      </c>
      <c r="J18" s="103">
        <v>15865</v>
      </c>
      <c r="K18" s="104">
        <v>3000</v>
      </c>
      <c r="L18" s="105">
        <v>18865</v>
      </c>
      <c r="M18" s="103">
        <v>15830</v>
      </c>
      <c r="N18" s="104">
        <v>3850</v>
      </c>
      <c r="O18" s="105">
        <v>19680</v>
      </c>
      <c r="P18" s="103">
        <v>19250</v>
      </c>
      <c r="Q18" s="104">
        <v>2000</v>
      </c>
      <c r="R18" s="105">
        <v>21250</v>
      </c>
      <c r="S18" s="112">
        <v>17950</v>
      </c>
      <c r="T18" s="104">
        <v>2500</v>
      </c>
      <c r="U18" s="105">
        <v>20450</v>
      </c>
      <c r="V18" s="103">
        <v>18800</v>
      </c>
      <c r="W18" s="104">
        <v>600</v>
      </c>
      <c r="X18" s="105">
        <v>19400</v>
      </c>
      <c r="Y18" s="103">
        <v>20200</v>
      </c>
      <c r="Z18" s="104">
        <v>600</v>
      </c>
      <c r="AA18" s="105">
        <v>20800</v>
      </c>
      <c r="AB18" s="103">
        <v>21350</v>
      </c>
      <c r="AC18" s="104">
        <v>0</v>
      </c>
      <c r="AD18" s="105">
        <v>21350</v>
      </c>
      <c r="AE18" s="103">
        <v>21600</v>
      </c>
      <c r="AF18" s="104">
        <v>600</v>
      </c>
      <c r="AG18" s="105">
        <v>22200</v>
      </c>
      <c r="AH18" s="103">
        <v>20400</v>
      </c>
      <c r="AI18" s="104">
        <v>2600</v>
      </c>
      <c r="AJ18" s="105">
        <v>23000</v>
      </c>
      <c r="AK18" s="103">
        <v>16650</v>
      </c>
      <c r="AL18" s="104">
        <v>6600</v>
      </c>
      <c r="AM18" s="105">
        <v>23250</v>
      </c>
      <c r="AN18" s="103">
        <v>18280</v>
      </c>
      <c r="AO18" s="104">
        <v>6100</v>
      </c>
      <c r="AP18" s="105">
        <v>24380</v>
      </c>
      <c r="AQ18" s="103">
        <v>19080</v>
      </c>
      <c r="AR18" s="104">
        <v>5500</v>
      </c>
      <c r="AS18" s="105">
        <v>24580</v>
      </c>
      <c r="AT18" s="103">
        <v>19980</v>
      </c>
      <c r="AU18" s="104">
        <v>6000</v>
      </c>
      <c r="AV18" s="105">
        <v>25980</v>
      </c>
      <c r="AW18" s="103">
        <v>21180</v>
      </c>
      <c r="AX18" s="104">
        <v>1200</v>
      </c>
      <c r="AY18" s="105">
        <v>22380</v>
      </c>
      <c r="AZ18" s="103">
        <v>23050</v>
      </c>
      <c r="BA18" s="104">
        <v>0</v>
      </c>
      <c r="BB18" s="105">
        <v>23050</v>
      </c>
      <c r="BC18" s="103">
        <v>21973</v>
      </c>
      <c r="BD18" s="104">
        <v>1300</v>
      </c>
      <c r="BE18" s="105">
        <v>23273</v>
      </c>
      <c r="BF18" s="103">
        <v>19773</v>
      </c>
      <c r="BG18" s="104">
        <v>4100</v>
      </c>
      <c r="BH18" s="105">
        <v>23873</v>
      </c>
      <c r="BI18" s="103">
        <v>19773</v>
      </c>
      <c r="BJ18" s="104">
        <v>4100</v>
      </c>
      <c r="BK18" s="105">
        <v>23873</v>
      </c>
      <c r="BL18" s="103">
        <v>19801</v>
      </c>
      <c r="BM18" s="104">
        <v>4100</v>
      </c>
      <c r="BN18" s="105">
        <v>23901</v>
      </c>
      <c r="BO18" s="103">
        <v>19928</v>
      </c>
      <c r="BP18" s="104">
        <v>4100</v>
      </c>
      <c r="BQ18" s="105">
        <v>24028</v>
      </c>
      <c r="BR18" s="103">
        <v>17928</v>
      </c>
      <c r="BS18" s="104">
        <v>6100</v>
      </c>
      <c r="BT18" s="105">
        <v>24028</v>
      </c>
      <c r="BU18" s="103">
        <v>17859</v>
      </c>
      <c r="BV18" s="104">
        <v>5500</v>
      </c>
      <c r="BW18" s="105">
        <v>23359</v>
      </c>
      <c r="BX18" s="133">
        <f t="shared" si="0"/>
        <v>0.12176927487879893</v>
      </c>
    </row>
    <row r="19" spans="2:76" outlineLevel="1" x14ac:dyDescent="0.25">
      <c r="B19" s="126" t="s">
        <v>171</v>
      </c>
      <c r="C19" s="121" t="s">
        <v>28</v>
      </c>
      <c r="D19" s="97">
        <v>19403</v>
      </c>
      <c r="E19" s="92">
        <v>0</v>
      </c>
      <c r="F19" s="93">
        <v>19403</v>
      </c>
      <c r="G19" s="97">
        <v>11265</v>
      </c>
      <c r="H19" s="92">
        <v>2300</v>
      </c>
      <c r="I19" s="93">
        <v>13565</v>
      </c>
      <c r="J19" s="97">
        <v>10465</v>
      </c>
      <c r="K19" s="92">
        <v>3000</v>
      </c>
      <c r="L19" s="93">
        <v>13465</v>
      </c>
      <c r="M19" s="97">
        <v>9930</v>
      </c>
      <c r="N19" s="92">
        <v>3850</v>
      </c>
      <c r="O19" s="93">
        <v>13780</v>
      </c>
      <c r="P19" s="97">
        <v>13350</v>
      </c>
      <c r="Q19" s="92">
        <v>2000</v>
      </c>
      <c r="R19" s="93">
        <v>15350</v>
      </c>
      <c r="S19" s="108">
        <v>12200</v>
      </c>
      <c r="T19" s="92">
        <v>2500</v>
      </c>
      <c r="U19" s="93">
        <v>14700</v>
      </c>
      <c r="V19" s="97">
        <v>12350</v>
      </c>
      <c r="W19" s="92">
        <v>600</v>
      </c>
      <c r="X19" s="93">
        <v>12950</v>
      </c>
      <c r="Y19" s="97">
        <v>13850</v>
      </c>
      <c r="Z19" s="92">
        <v>600</v>
      </c>
      <c r="AA19" s="93">
        <v>14450</v>
      </c>
      <c r="AB19" s="97">
        <v>14950</v>
      </c>
      <c r="AC19" s="92">
        <v>0</v>
      </c>
      <c r="AD19" s="93">
        <v>14950</v>
      </c>
      <c r="AE19" s="97">
        <v>15000</v>
      </c>
      <c r="AF19" s="92">
        <v>600</v>
      </c>
      <c r="AG19" s="93">
        <v>15600</v>
      </c>
      <c r="AH19" s="97">
        <v>13800</v>
      </c>
      <c r="AI19" s="92">
        <v>2600</v>
      </c>
      <c r="AJ19" s="93">
        <v>16400</v>
      </c>
      <c r="AK19" s="97">
        <v>10050</v>
      </c>
      <c r="AL19" s="92">
        <v>6600</v>
      </c>
      <c r="AM19" s="93">
        <v>16650</v>
      </c>
      <c r="AN19" s="97">
        <v>11680</v>
      </c>
      <c r="AO19" s="92">
        <v>6100</v>
      </c>
      <c r="AP19" s="93">
        <v>17780</v>
      </c>
      <c r="AQ19" s="97">
        <v>12280</v>
      </c>
      <c r="AR19" s="92">
        <v>5500</v>
      </c>
      <c r="AS19" s="93">
        <v>17780</v>
      </c>
      <c r="AT19" s="97">
        <v>10880</v>
      </c>
      <c r="AU19" s="92">
        <v>6000</v>
      </c>
      <c r="AV19" s="93">
        <v>16880</v>
      </c>
      <c r="AW19" s="97">
        <v>12080</v>
      </c>
      <c r="AX19" s="92">
        <v>1200</v>
      </c>
      <c r="AY19" s="93">
        <v>13280</v>
      </c>
      <c r="AZ19" s="97">
        <v>13950</v>
      </c>
      <c r="BA19" s="92">
        <v>0</v>
      </c>
      <c r="BB19" s="93">
        <v>13950</v>
      </c>
      <c r="BC19" s="97">
        <v>12873</v>
      </c>
      <c r="BD19" s="92">
        <v>1300</v>
      </c>
      <c r="BE19" s="93">
        <v>14173</v>
      </c>
      <c r="BF19" s="97">
        <v>10673</v>
      </c>
      <c r="BG19" s="92">
        <v>4100</v>
      </c>
      <c r="BH19" s="93">
        <v>14773</v>
      </c>
      <c r="BI19" s="97">
        <v>10673</v>
      </c>
      <c r="BJ19" s="92">
        <v>4100</v>
      </c>
      <c r="BK19" s="93">
        <v>14773</v>
      </c>
      <c r="BL19" s="97">
        <v>10673</v>
      </c>
      <c r="BM19" s="92">
        <v>4100</v>
      </c>
      <c r="BN19" s="93">
        <v>14773</v>
      </c>
      <c r="BO19" s="97">
        <v>10800</v>
      </c>
      <c r="BP19" s="92">
        <v>4100</v>
      </c>
      <c r="BQ19" s="93">
        <v>14900</v>
      </c>
      <c r="BR19" s="97">
        <v>8600</v>
      </c>
      <c r="BS19" s="92">
        <v>6100</v>
      </c>
      <c r="BT19" s="93">
        <v>14700</v>
      </c>
      <c r="BU19" s="97">
        <v>8531</v>
      </c>
      <c r="BV19" s="92">
        <v>5500</v>
      </c>
      <c r="BW19" s="93">
        <v>14031</v>
      </c>
      <c r="BX19" s="134">
        <f t="shared" si="0"/>
        <v>7.314288693113695E-2</v>
      </c>
    </row>
    <row r="20" spans="2:76" outlineLevel="1" x14ac:dyDescent="0.25">
      <c r="B20" s="126" t="s">
        <v>200</v>
      </c>
      <c r="C20" s="121" t="s">
        <v>7</v>
      </c>
      <c r="D20" s="97">
        <v>3100</v>
      </c>
      <c r="E20" s="92">
        <v>50</v>
      </c>
      <c r="F20" s="93">
        <v>3150</v>
      </c>
      <c r="G20" s="97">
        <v>4300</v>
      </c>
      <c r="H20" s="92">
        <v>0</v>
      </c>
      <c r="I20" s="93">
        <v>4300</v>
      </c>
      <c r="J20" s="97">
        <v>5400</v>
      </c>
      <c r="K20" s="92">
        <v>0</v>
      </c>
      <c r="L20" s="93">
        <v>5400</v>
      </c>
      <c r="M20" s="97">
        <v>5900</v>
      </c>
      <c r="N20" s="92">
        <v>0</v>
      </c>
      <c r="O20" s="93">
        <v>5900</v>
      </c>
      <c r="P20" s="97">
        <v>5900</v>
      </c>
      <c r="Q20" s="92">
        <v>0</v>
      </c>
      <c r="R20" s="93">
        <v>5900</v>
      </c>
      <c r="S20" s="108">
        <v>5750</v>
      </c>
      <c r="T20" s="92">
        <v>0</v>
      </c>
      <c r="U20" s="93">
        <v>5750</v>
      </c>
      <c r="V20" s="97">
        <v>6450</v>
      </c>
      <c r="W20" s="92">
        <v>0</v>
      </c>
      <c r="X20" s="93">
        <v>6450</v>
      </c>
      <c r="Y20" s="97">
        <v>6350</v>
      </c>
      <c r="Z20" s="92">
        <v>0</v>
      </c>
      <c r="AA20" s="93">
        <v>6350</v>
      </c>
      <c r="AB20" s="97">
        <v>6400</v>
      </c>
      <c r="AC20" s="92">
        <v>0</v>
      </c>
      <c r="AD20" s="93">
        <v>6400</v>
      </c>
      <c r="AE20" s="97">
        <v>6600</v>
      </c>
      <c r="AF20" s="92">
        <v>0</v>
      </c>
      <c r="AG20" s="93">
        <v>6600</v>
      </c>
      <c r="AH20" s="97">
        <v>6600</v>
      </c>
      <c r="AI20" s="92">
        <v>0</v>
      </c>
      <c r="AJ20" s="93">
        <v>6600</v>
      </c>
      <c r="AK20" s="97">
        <v>6600</v>
      </c>
      <c r="AL20" s="92">
        <v>0</v>
      </c>
      <c r="AM20" s="93">
        <v>6600</v>
      </c>
      <c r="AN20" s="97">
        <v>6600</v>
      </c>
      <c r="AO20" s="92">
        <v>0</v>
      </c>
      <c r="AP20" s="93">
        <v>6600</v>
      </c>
      <c r="AQ20" s="97">
        <v>6800</v>
      </c>
      <c r="AR20" s="92">
        <v>0</v>
      </c>
      <c r="AS20" s="93">
        <v>6800</v>
      </c>
      <c r="AT20" s="97">
        <v>9100</v>
      </c>
      <c r="AU20" s="92">
        <v>0</v>
      </c>
      <c r="AV20" s="93">
        <v>9100</v>
      </c>
      <c r="AW20" s="97">
        <v>9100</v>
      </c>
      <c r="AX20" s="92">
        <v>0</v>
      </c>
      <c r="AY20" s="93">
        <v>9100</v>
      </c>
      <c r="AZ20" s="97">
        <v>9100</v>
      </c>
      <c r="BA20" s="92">
        <v>0</v>
      </c>
      <c r="BB20" s="93">
        <v>9100</v>
      </c>
      <c r="BC20" s="97">
        <v>9100</v>
      </c>
      <c r="BD20" s="92">
        <v>0</v>
      </c>
      <c r="BE20" s="93">
        <v>9100</v>
      </c>
      <c r="BF20" s="97">
        <v>9100</v>
      </c>
      <c r="BG20" s="92">
        <v>0</v>
      </c>
      <c r="BH20" s="93">
        <v>9100</v>
      </c>
      <c r="BI20" s="97">
        <v>9100</v>
      </c>
      <c r="BJ20" s="92">
        <v>0</v>
      </c>
      <c r="BK20" s="93">
        <v>9100</v>
      </c>
      <c r="BL20" s="97">
        <v>9128</v>
      </c>
      <c r="BM20" s="92">
        <v>0</v>
      </c>
      <c r="BN20" s="93">
        <v>9128</v>
      </c>
      <c r="BO20" s="97">
        <v>9128</v>
      </c>
      <c r="BP20" s="92">
        <v>0</v>
      </c>
      <c r="BQ20" s="93">
        <v>9128</v>
      </c>
      <c r="BR20" s="97">
        <v>9328</v>
      </c>
      <c r="BS20" s="92">
        <v>0</v>
      </c>
      <c r="BT20" s="93">
        <v>9328</v>
      </c>
      <c r="BU20" s="97">
        <v>9328</v>
      </c>
      <c r="BV20" s="92">
        <v>0</v>
      </c>
      <c r="BW20" s="93">
        <v>9328</v>
      </c>
      <c r="BX20" s="134">
        <f t="shared" si="0"/>
        <v>4.8626387947661991E-2</v>
      </c>
    </row>
    <row r="21" spans="2:76" outlineLevel="1" x14ac:dyDescent="0.25">
      <c r="B21" s="126" t="s">
        <v>298</v>
      </c>
      <c r="C21" s="121" t="s">
        <v>292</v>
      </c>
      <c r="D21" s="97">
        <v>100</v>
      </c>
      <c r="E21" s="92">
        <v>0</v>
      </c>
      <c r="F21" s="93">
        <v>100</v>
      </c>
      <c r="G21" s="97">
        <v>0</v>
      </c>
      <c r="H21" s="92">
        <v>0</v>
      </c>
      <c r="I21" s="93">
        <v>0</v>
      </c>
      <c r="J21" s="97">
        <v>0</v>
      </c>
      <c r="K21" s="92">
        <v>0</v>
      </c>
      <c r="L21" s="93">
        <v>0</v>
      </c>
      <c r="M21" s="97">
        <v>0</v>
      </c>
      <c r="N21" s="92">
        <v>0</v>
      </c>
      <c r="O21" s="93">
        <v>0</v>
      </c>
      <c r="P21" s="97">
        <v>0</v>
      </c>
      <c r="Q21" s="92">
        <v>0</v>
      </c>
      <c r="R21" s="93">
        <v>0</v>
      </c>
      <c r="S21" s="108">
        <v>0</v>
      </c>
      <c r="T21" s="92">
        <v>0</v>
      </c>
      <c r="U21" s="93">
        <v>0</v>
      </c>
      <c r="V21" s="97">
        <v>0</v>
      </c>
      <c r="W21" s="92">
        <v>0</v>
      </c>
      <c r="X21" s="93">
        <v>0</v>
      </c>
      <c r="Y21" s="97">
        <v>0</v>
      </c>
      <c r="Z21" s="92">
        <v>0</v>
      </c>
      <c r="AA21" s="93">
        <v>0</v>
      </c>
      <c r="AB21" s="97">
        <v>0</v>
      </c>
      <c r="AC21" s="92">
        <v>0</v>
      </c>
      <c r="AD21" s="93">
        <v>0</v>
      </c>
      <c r="AE21" s="97">
        <v>0</v>
      </c>
      <c r="AF21" s="92">
        <v>0</v>
      </c>
      <c r="AG21" s="93">
        <v>0</v>
      </c>
      <c r="AH21" s="97">
        <v>0</v>
      </c>
      <c r="AI21" s="92">
        <v>0</v>
      </c>
      <c r="AJ21" s="93">
        <v>0</v>
      </c>
      <c r="AK21" s="97">
        <v>0</v>
      </c>
      <c r="AL21" s="92">
        <v>0</v>
      </c>
      <c r="AM21" s="93">
        <v>0</v>
      </c>
      <c r="AN21" s="97">
        <v>0</v>
      </c>
      <c r="AO21" s="92">
        <v>0</v>
      </c>
      <c r="AP21" s="93">
        <v>0</v>
      </c>
      <c r="AQ21" s="97">
        <v>0</v>
      </c>
      <c r="AR21" s="92">
        <v>0</v>
      </c>
      <c r="AS21" s="93">
        <v>0</v>
      </c>
      <c r="AT21" s="97">
        <v>0</v>
      </c>
      <c r="AU21" s="92">
        <v>0</v>
      </c>
      <c r="AV21" s="93">
        <v>0</v>
      </c>
      <c r="AW21" s="97">
        <v>0</v>
      </c>
      <c r="AX21" s="92">
        <v>0</v>
      </c>
      <c r="AY21" s="93">
        <v>0</v>
      </c>
      <c r="AZ21" s="97">
        <v>0</v>
      </c>
      <c r="BA21" s="92">
        <v>0</v>
      </c>
      <c r="BB21" s="93">
        <v>0</v>
      </c>
      <c r="BC21" s="97">
        <v>0</v>
      </c>
      <c r="BD21" s="92">
        <v>0</v>
      </c>
      <c r="BE21" s="93">
        <v>0</v>
      </c>
      <c r="BF21" s="97">
        <v>0</v>
      </c>
      <c r="BG21" s="92">
        <v>0</v>
      </c>
      <c r="BH21" s="93">
        <v>0</v>
      </c>
      <c r="BI21" s="97">
        <v>0</v>
      </c>
      <c r="BJ21" s="92">
        <v>0</v>
      </c>
      <c r="BK21" s="93">
        <v>0</v>
      </c>
      <c r="BL21" s="97">
        <v>0</v>
      </c>
      <c r="BM21" s="92">
        <v>0</v>
      </c>
      <c r="BN21" s="93">
        <v>0</v>
      </c>
      <c r="BO21" s="97">
        <v>0</v>
      </c>
      <c r="BP21" s="92">
        <v>0</v>
      </c>
      <c r="BQ21" s="93">
        <v>0</v>
      </c>
      <c r="BR21" s="97">
        <v>0</v>
      </c>
      <c r="BS21" s="92">
        <v>0</v>
      </c>
      <c r="BT21" s="93">
        <v>0</v>
      </c>
      <c r="BU21" s="97">
        <v>0</v>
      </c>
      <c r="BV21" s="92">
        <v>0</v>
      </c>
      <c r="BW21" s="93">
        <v>0</v>
      </c>
      <c r="BX21" s="134">
        <f t="shared" si="0"/>
        <v>0</v>
      </c>
    </row>
    <row r="22" spans="2:76" s="89" customFormat="1" outlineLevel="1" x14ac:dyDescent="0.25">
      <c r="B22" s="125" t="s">
        <v>222</v>
      </c>
      <c r="C22" s="120"/>
      <c r="D22" s="103">
        <v>3145</v>
      </c>
      <c r="E22" s="104">
        <v>0</v>
      </c>
      <c r="F22" s="105">
        <v>3145</v>
      </c>
      <c r="G22" s="103">
        <v>3060</v>
      </c>
      <c r="H22" s="104">
        <v>600</v>
      </c>
      <c r="I22" s="105">
        <v>3660</v>
      </c>
      <c r="J22" s="103">
        <v>3010</v>
      </c>
      <c r="K22" s="104">
        <v>800</v>
      </c>
      <c r="L22" s="105">
        <v>3810</v>
      </c>
      <c r="M22" s="103">
        <v>3010</v>
      </c>
      <c r="N22" s="104">
        <v>800</v>
      </c>
      <c r="O22" s="105">
        <v>3810</v>
      </c>
      <c r="P22" s="103">
        <v>5460</v>
      </c>
      <c r="Q22" s="104">
        <v>200</v>
      </c>
      <c r="R22" s="105">
        <v>5660</v>
      </c>
      <c r="S22" s="112">
        <v>5860</v>
      </c>
      <c r="T22" s="104">
        <v>200</v>
      </c>
      <c r="U22" s="105">
        <v>6060</v>
      </c>
      <c r="V22" s="103">
        <v>6120</v>
      </c>
      <c r="W22" s="104">
        <v>0</v>
      </c>
      <c r="X22" s="105">
        <v>6120</v>
      </c>
      <c r="Y22" s="103">
        <v>7620</v>
      </c>
      <c r="Z22" s="104">
        <v>0</v>
      </c>
      <c r="AA22" s="105">
        <v>7620</v>
      </c>
      <c r="AB22" s="103">
        <v>8104</v>
      </c>
      <c r="AC22" s="104">
        <v>0</v>
      </c>
      <c r="AD22" s="105">
        <v>8104</v>
      </c>
      <c r="AE22" s="103">
        <v>8104</v>
      </c>
      <c r="AF22" s="104">
        <v>0</v>
      </c>
      <c r="AG22" s="105">
        <v>8104</v>
      </c>
      <c r="AH22" s="103">
        <v>8360</v>
      </c>
      <c r="AI22" s="104">
        <v>0</v>
      </c>
      <c r="AJ22" s="105">
        <v>8360</v>
      </c>
      <c r="AK22" s="103">
        <v>9960</v>
      </c>
      <c r="AL22" s="104">
        <v>400</v>
      </c>
      <c r="AM22" s="105">
        <v>10360</v>
      </c>
      <c r="AN22" s="103">
        <v>10060</v>
      </c>
      <c r="AO22" s="104">
        <v>400</v>
      </c>
      <c r="AP22" s="105">
        <v>10460</v>
      </c>
      <c r="AQ22" s="103">
        <v>9560</v>
      </c>
      <c r="AR22" s="104">
        <v>400</v>
      </c>
      <c r="AS22" s="105">
        <v>9960</v>
      </c>
      <c r="AT22" s="103">
        <v>9600</v>
      </c>
      <c r="AU22" s="104">
        <v>400</v>
      </c>
      <c r="AV22" s="105">
        <v>10000</v>
      </c>
      <c r="AW22" s="103">
        <v>9975</v>
      </c>
      <c r="AX22" s="104">
        <v>1000</v>
      </c>
      <c r="AY22" s="105">
        <v>10975</v>
      </c>
      <c r="AZ22" s="103">
        <v>10025</v>
      </c>
      <c r="BA22" s="104">
        <v>1400</v>
      </c>
      <c r="BB22" s="105">
        <v>11425</v>
      </c>
      <c r="BC22" s="103">
        <v>10791</v>
      </c>
      <c r="BD22" s="104">
        <v>500</v>
      </c>
      <c r="BE22" s="105">
        <v>11291</v>
      </c>
      <c r="BF22" s="103">
        <v>10991</v>
      </c>
      <c r="BG22" s="104">
        <v>500</v>
      </c>
      <c r="BH22" s="105">
        <v>11491</v>
      </c>
      <c r="BI22" s="103">
        <v>11391</v>
      </c>
      <c r="BJ22" s="104">
        <v>0</v>
      </c>
      <c r="BK22" s="105">
        <v>11391</v>
      </c>
      <c r="BL22" s="103">
        <v>11620</v>
      </c>
      <c r="BM22" s="104">
        <v>0</v>
      </c>
      <c r="BN22" s="105">
        <v>11620</v>
      </c>
      <c r="BO22" s="103">
        <v>11470</v>
      </c>
      <c r="BP22" s="104">
        <v>0</v>
      </c>
      <c r="BQ22" s="105">
        <v>11470</v>
      </c>
      <c r="BR22" s="103">
        <v>11970</v>
      </c>
      <c r="BS22" s="104">
        <v>0</v>
      </c>
      <c r="BT22" s="105">
        <v>11970</v>
      </c>
      <c r="BU22" s="103">
        <v>12873</v>
      </c>
      <c r="BV22" s="104">
        <v>0</v>
      </c>
      <c r="BW22" s="105">
        <v>12873</v>
      </c>
      <c r="BX22" s="133">
        <f t="shared" si="0"/>
        <v>6.7106292029401035E-2</v>
      </c>
    </row>
    <row r="23" spans="2:76" outlineLevel="1" x14ac:dyDescent="0.25">
      <c r="B23" s="126" t="s">
        <v>201</v>
      </c>
      <c r="C23" s="121" t="s">
        <v>48</v>
      </c>
      <c r="D23" s="97">
        <v>1450</v>
      </c>
      <c r="E23" s="92">
        <v>0</v>
      </c>
      <c r="F23" s="93">
        <v>1450</v>
      </c>
      <c r="G23" s="97">
        <v>2600</v>
      </c>
      <c r="H23" s="92">
        <v>0</v>
      </c>
      <c r="I23" s="93">
        <v>2600</v>
      </c>
      <c r="J23" s="97">
        <v>2750</v>
      </c>
      <c r="K23" s="92">
        <v>0</v>
      </c>
      <c r="L23" s="93">
        <v>2750</v>
      </c>
      <c r="M23" s="97">
        <v>2750</v>
      </c>
      <c r="N23" s="92">
        <v>0</v>
      </c>
      <c r="O23" s="93">
        <v>2750</v>
      </c>
      <c r="P23" s="97">
        <v>4800</v>
      </c>
      <c r="Q23" s="92">
        <v>0</v>
      </c>
      <c r="R23" s="93">
        <v>4800</v>
      </c>
      <c r="S23" s="108">
        <v>5200</v>
      </c>
      <c r="T23" s="92">
        <v>0</v>
      </c>
      <c r="U23" s="93">
        <v>5200</v>
      </c>
      <c r="V23" s="97">
        <v>5460</v>
      </c>
      <c r="W23" s="92">
        <v>0</v>
      </c>
      <c r="X23" s="93">
        <v>5460</v>
      </c>
      <c r="Y23" s="97">
        <v>5460</v>
      </c>
      <c r="Z23" s="92">
        <v>0</v>
      </c>
      <c r="AA23" s="93">
        <v>5460</v>
      </c>
      <c r="AB23" s="97">
        <v>5344</v>
      </c>
      <c r="AC23" s="92">
        <v>0</v>
      </c>
      <c r="AD23" s="93">
        <v>5344</v>
      </c>
      <c r="AE23" s="97">
        <v>5344</v>
      </c>
      <c r="AF23" s="92">
        <v>0</v>
      </c>
      <c r="AG23" s="93">
        <v>5344</v>
      </c>
      <c r="AH23" s="97">
        <v>5500</v>
      </c>
      <c r="AI23" s="92">
        <v>0</v>
      </c>
      <c r="AJ23" s="93">
        <v>5500</v>
      </c>
      <c r="AK23" s="97">
        <v>5500</v>
      </c>
      <c r="AL23" s="92">
        <v>0</v>
      </c>
      <c r="AM23" s="93">
        <v>5500</v>
      </c>
      <c r="AN23" s="97">
        <v>5530</v>
      </c>
      <c r="AO23" s="92">
        <v>0</v>
      </c>
      <c r="AP23" s="93">
        <v>5530</v>
      </c>
      <c r="AQ23" s="97">
        <v>5530</v>
      </c>
      <c r="AR23" s="92">
        <v>0</v>
      </c>
      <c r="AS23" s="93">
        <v>5530</v>
      </c>
      <c r="AT23" s="97">
        <v>5500</v>
      </c>
      <c r="AU23" s="92">
        <v>0</v>
      </c>
      <c r="AV23" s="93">
        <v>5500</v>
      </c>
      <c r="AW23" s="97">
        <v>5700</v>
      </c>
      <c r="AX23" s="92">
        <v>600</v>
      </c>
      <c r="AY23" s="93">
        <v>6300</v>
      </c>
      <c r="AZ23" s="97">
        <v>5700</v>
      </c>
      <c r="BA23" s="92">
        <v>900</v>
      </c>
      <c r="BB23" s="93">
        <v>6600</v>
      </c>
      <c r="BC23" s="97">
        <v>6491</v>
      </c>
      <c r="BD23" s="92">
        <v>0</v>
      </c>
      <c r="BE23" s="93">
        <v>6491</v>
      </c>
      <c r="BF23" s="97">
        <v>6691</v>
      </c>
      <c r="BG23" s="92">
        <v>0</v>
      </c>
      <c r="BH23" s="93">
        <v>6691</v>
      </c>
      <c r="BI23" s="97">
        <v>6691</v>
      </c>
      <c r="BJ23" s="92">
        <v>0</v>
      </c>
      <c r="BK23" s="93">
        <v>6691</v>
      </c>
      <c r="BL23" s="97">
        <v>6920</v>
      </c>
      <c r="BM23" s="92">
        <v>0</v>
      </c>
      <c r="BN23" s="93">
        <v>6920</v>
      </c>
      <c r="BO23" s="97">
        <v>6920</v>
      </c>
      <c r="BP23" s="92">
        <v>0</v>
      </c>
      <c r="BQ23" s="93">
        <v>6920</v>
      </c>
      <c r="BR23" s="97">
        <v>7420</v>
      </c>
      <c r="BS23" s="92">
        <v>0</v>
      </c>
      <c r="BT23" s="93">
        <v>7420</v>
      </c>
      <c r="BU23" s="97">
        <v>7323</v>
      </c>
      <c r="BV23" s="92">
        <v>0</v>
      </c>
      <c r="BW23" s="93">
        <v>7323</v>
      </c>
      <c r="BX23" s="134">
        <f t="shared" si="0"/>
        <v>3.8174425272376585E-2</v>
      </c>
    </row>
    <row r="24" spans="2:76" outlineLevel="1" x14ac:dyDescent="0.25">
      <c r="B24" s="126" t="s">
        <v>204</v>
      </c>
      <c r="C24" s="121" t="s">
        <v>53</v>
      </c>
      <c r="D24" s="97">
        <v>200</v>
      </c>
      <c r="E24" s="92">
        <v>0</v>
      </c>
      <c r="F24" s="93">
        <v>200</v>
      </c>
      <c r="G24" s="97">
        <v>260</v>
      </c>
      <c r="H24" s="92">
        <v>0</v>
      </c>
      <c r="I24" s="93">
        <v>260</v>
      </c>
      <c r="J24" s="97">
        <v>260</v>
      </c>
      <c r="K24" s="92">
        <v>0</v>
      </c>
      <c r="L24" s="93">
        <v>260</v>
      </c>
      <c r="M24" s="97">
        <v>260</v>
      </c>
      <c r="N24" s="92">
        <v>0</v>
      </c>
      <c r="O24" s="93">
        <v>260</v>
      </c>
      <c r="P24" s="97">
        <v>260</v>
      </c>
      <c r="Q24" s="92">
        <v>0</v>
      </c>
      <c r="R24" s="93">
        <v>260</v>
      </c>
      <c r="S24" s="108">
        <v>260</v>
      </c>
      <c r="T24" s="92">
        <v>0</v>
      </c>
      <c r="U24" s="93">
        <v>260</v>
      </c>
      <c r="V24" s="97">
        <v>260</v>
      </c>
      <c r="W24" s="92">
        <v>0</v>
      </c>
      <c r="X24" s="93">
        <v>260</v>
      </c>
      <c r="Y24" s="97">
        <v>1760</v>
      </c>
      <c r="Z24" s="92">
        <v>0</v>
      </c>
      <c r="AA24" s="93">
        <v>1760</v>
      </c>
      <c r="AB24" s="97">
        <v>2360</v>
      </c>
      <c r="AC24" s="92">
        <v>0</v>
      </c>
      <c r="AD24" s="93">
        <v>2360</v>
      </c>
      <c r="AE24" s="97">
        <v>2360</v>
      </c>
      <c r="AF24" s="92">
        <v>0</v>
      </c>
      <c r="AG24" s="93">
        <v>2360</v>
      </c>
      <c r="AH24" s="97">
        <v>2460</v>
      </c>
      <c r="AI24" s="92">
        <v>0</v>
      </c>
      <c r="AJ24" s="93">
        <v>2460</v>
      </c>
      <c r="AK24" s="97">
        <v>2460</v>
      </c>
      <c r="AL24" s="92">
        <v>0</v>
      </c>
      <c r="AM24" s="93">
        <v>2460</v>
      </c>
      <c r="AN24" s="97">
        <v>2530</v>
      </c>
      <c r="AO24" s="92">
        <v>0</v>
      </c>
      <c r="AP24" s="93">
        <v>2530</v>
      </c>
      <c r="AQ24" s="97">
        <v>2530</v>
      </c>
      <c r="AR24" s="92">
        <v>0</v>
      </c>
      <c r="AS24" s="93">
        <v>2530</v>
      </c>
      <c r="AT24" s="97">
        <v>2600</v>
      </c>
      <c r="AU24" s="92">
        <v>0</v>
      </c>
      <c r="AV24" s="93">
        <v>2600</v>
      </c>
      <c r="AW24" s="97">
        <v>2750</v>
      </c>
      <c r="AX24" s="92">
        <v>0</v>
      </c>
      <c r="AY24" s="93">
        <v>2750</v>
      </c>
      <c r="AZ24" s="97">
        <v>2800</v>
      </c>
      <c r="BA24" s="92">
        <v>0</v>
      </c>
      <c r="BB24" s="93">
        <v>2800</v>
      </c>
      <c r="BC24" s="97">
        <v>2800</v>
      </c>
      <c r="BD24" s="92">
        <v>0</v>
      </c>
      <c r="BE24" s="93">
        <v>2800</v>
      </c>
      <c r="BF24" s="97">
        <v>2800</v>
      </c>
      <c r="BG24" s="92">
        <v>0</v>
      </c>
      <c r="BH24" s="93">
        <v>2800</v>
      </c>
      <c r="BI24" s="97">
        <v>2800</v>
      </c>
      <c r="BJ24" s="92">
        <v>0</v>
      </c>
      <c r="BK24" s="93">
        <v>2800</v>
      </c>
      <c r="BL24" s="97">
        <v>2800</v>
      </c>
      <c r="BM24" s="92">
        <v>0</v>
      </c>
      <c r="BN24" s="93">
        <v>2800</v>
      </c>
      <c r="BO24" s="97">
        <v>3050</v>
      </c>
      <c r="BP24" s="92">
        <v>0</v>
      </c>
      <c r="BQ24" s="93">
        <v>3050</v>
      </c>
      <c r="BR24" s="97">
        <v>3050</v>
      </c>
      <c r="BS24" s="92">
        <v>0</v>
      </c>
      <c r="BT24" s="93">
        <v>3050</v>
      </c>
      <c r="BU24" s="97">
        <v>3050</v>
      </c>
      <c r="BV24" s="92">
        <v>0</v>
      </c>
      <c r="BW24" s="93">
        <v>3050</v>
      </c>
      <c r="BX24" s="134">
        <f t="shared" si="0"/>
        <v>1.5899494343950372E-2</v>
      </c>
    </row>
    <row r="25" spans="2:76" outlineLevel="1" x14ac:dyDescent="0.25">
      <c r="B25" s="126" t="s">
        <v>206</v>
      </c>
      <c r="C25" s="121" t="s">
        <v>21</v>
      </c>
      <c r="D25" s="97">
        <v>335</v>
      </c>
      <c r="E25" s="92">
        <v>0</v>
      </c>
      <c r="F25" s="93">
        <v>335</v>
      </c>
      <c r="G25" s="97">
        <v>0</v>
      </c>
      <c r="H25" s="92">
        <v>0</v>
      </c>
      <c r="I25" s="93">
        <v>0</v>
      </c>
      <c r="J25" s="97">
        <v>0</v>
      </c>
      <c r="K25" s="92">
        <v>0</v>
      </c>
      <c r="L25" s="93">
        <v>0</v>
      </c>
      <c r="M25" s="97">
        <v>0</v>
      </c>
      <c r="N25" s="92">
        <v>0</v>
      </c>
      <c r="O25" s="93">
        <v>0</v>
      </c>
      <c r="P25" s="97">
        <v>0</v>
      </c>
      <c r="Q25" s="92">
        <v>0</v>
      </c>
      <c r="R25" s="93">
        <v>0</v>
      </c>
      <c r="S25" s="108">
        <v>0</v>
      </c>
      <c r="T25" s="92">
        <v>0</v>
      </c>
      <c r="U25" s="93">
        <v>0</v>
      </c>
      <c r="V25" s="97">
        <v>0</v>
      </c>
      <c r="W25" s="92">
        <v>0</v>
      </c>
      <c r="X25" s="93">
        <v>0</v>
      </c>
      <c r="Y25" s="97">
        <v>0</v>
      </c>
      <c r="Z25" s="92">
        <v>0</v>
      </c>
      <c r="AA25" s="93">
        <v>0</v>
      </c>
      <c r="AB25" s="97">
        <v>0</v>
      </c>
      <c r="AC25" s="92">
        <v>0</v>
      </c>
      <c r="AD25" s="93">
        <v>0</v>
      </c>
      <c r="AE25" s="97">
        <v>0</v>
      </c>
      <c r="AF25" s="92">
        <v>0</v>
      </c>
      <c r="AG25" s="93">
        <v>0</v>
      </c>
      <c r="AH25" s="97">
        <v>0</v>
      </c>
      <c r="AI25" s="92">
        <v>0</v>
      </c>
      <c r="AJ25" s="93">
        <v>0</v>
      </c>
      <c r="AK25" s="97">
        <v>2000</v>
      </c>
      <c r="AL25" s="92">
        <v>0</v>
      </c>
      <c r="AM25" s="93">
        <v>2000</v>
      </c>
      <c r="AN25" s="97">
        <v>2000</v>
      </c>
      <c r="AO25" s="92">
        <v>0</v>
      </c>
      <c r="AP25" s="93">
        <v>2000</v>
      </c>
      <c r="AQ25" s="97">
        <v>1500</v>
      </c>
      <c r="AR25" s="92">
        <v>0</v>
      </c>
      <c r="AS25" s="93">
        <v>1500</v>
      </c>
      <c r="AT25" s="97">
        <v>1500</v>
      </c>
      <c r="AU25" s="92">
        <v>0</v>
      </c>
      <c r="AV25" s="93">
        <v>1500</v>
      </c>
      <c r="AW25" s="97">
        <v>1525</v>
      </c>
      <c r="AX25" s="92">
        <v>0</v>
      </c>
      <c r="AY25" s="93">
        <v>1525</v>
      </c>
      <c r="AZ25" s="97">
        <v>1525</v>
      </c>
      <c r="BA25" s="92">
        <v>0</v>
      </c>
      <c r="BB25" s="93">
        <v>1525</v>
      </c>
      <c r="BC25" s="97">
        <v>1500</v>
      </c>
      <c r="BD25" s="92">
        <v>0</v>
      </c>
      <c r="BE25" s="93">
        <v>1500</v>
      </c>
      <c r="BF25" s="97">
        <v>1500</v>
      </c>
      <c r="BG25" s="92">
        <v>0</v>
      </c>
      <c r="BH25" s="93">
        <v>1500</v>
      </c>
      <c r="BI25" s="97">
        <v>1500</v>
      </c>
      <c r="BJ25" s="92">
        <v>0</v>
      </c>
      <c r="BK25" s="93">
        <v>1500</v>
      </c>
      <c r="BL25" s="97">
        <v>1500</v>
      </c>
      <c r="BM25" s="92">
        <v>0</v>
      </c>
      <c r="BN25" s="93">
        <v>1500</v>
      </c>
      <c r="BO25" s="97">
        <v>1500</v>
      </c>
      <c r="BP25" s="92">
        <v>0</v>
      </c>
      <c r="BQ25" s="93">
        <v>1500</v>
      </c>
      <c r="BR25" s="97">
        <v>1500</v>
      </c>
      <c r="BS25" s="92">
        <v>0</v>
      </c>
      <c r="BT25" s="93">
        <v>1500</v>
      </c>
      <c r="BU25" s="97">
        <v>1500</v>
      </c>
      <c r="BV25" s="92">
        <v>0</v>
      </c>
      <c r="BW25" s="93">
        <v>1500</v>
      </c>
      <c r="BX25" s="134">
        <f t="shared" si="0"/>
        <v>7.8194234478444462E-3</v>
      </c>
    </row>
    <row r="26" spans="2:76" outlineLevel="1" x14ac:dyDescent="0.25">
      <c r="B26" s="126" t="s">
        <v>209</v>
      </c>
      <c r="C26" s="121" t="s">
        <v>75</v>
      </c>
      <c r="D26" s="97">
        <v>220</v>
      </c>
      <c r="E26" s="92">
        <v>0</v>
      </c>
      <c r="F26" s="93">
        <v>220</v>
      </c>
      <c r="G26" s="97">
        <v>200</v>
      </c>
      <c r="H26" s="92">
        <v>0</v>
      </c>
      <c r="I26" s="93">
        <v>200</v>
      </c>
      <c r="J26" s="97">
        <v>0</v>
      </c>
      <c r="K26" s="92">
        <v>200</v>
      </c>
      <c r="L26" s="93">
        <v>200</v>
      </c>
      <c r="M26" s="97">
        <v>0</v>
      </c>
      <c r="N26" s="92">
        <v>200</v>
      </c>
      <c r="O26" s="93">
        <v>200</v>
      </c>
      <c r="P26" s="97">
        <v>0</v>
      </c>
      <c r="Q26" s="92">
        <v>200</v>
      </c>
      <c r="R26" s="93">
        <v>200</v>
      </c>
      <c r="S26" s="108">
        <v>0</v>
      </c>
      <c r="T26" s="92">
        <v>200</v>
      </c>
      <c r="U26" s="93">
        <v>200</v>
      </c>
      <c r="V26" s="97">
        <v>0</v>
      </c>
      <c r="W26" s="92">
        <v>0</v>
      </c>
      <c r="X26" s="93">
        <v>0</v>
      </c>
      <c r="Y26" s="97">
        <v>0</v>
      </c>
      <c r="Z26" s="92">
        <v>0</v>
      </c>
      <c r="AA26" s="93">
        <v>0</v>
      </c>
      <c r="AB26" s="97">
        <v>0</v>
      </c>
      <c r="AC26" s="92">
        <v>0</v>
      </c>
      <c r="AD26" s="93">
        <v>0</v>
      </c>
      <c r="AE26" s="97">
        <v>0</v>
      </c>
      <c r="AF26" s="92">
        <v>0</v>
      </c>
      <c r="AG26" s="93">
        <v>0</v>
      </c>
      <c r="AH26" s="97">
        <v>0</v>
      </c>
      <c r="AI26" s="92">
        <v>0</v>
      </c>
      <c r="AJ26" s="93">
        <v>0</v>
      </c>
      <c r="AK26" s="97">
        <v>0</v>
      </c>
      <c r="AL26" s="92">
        <v>0</v>
      </c>
      <c r="AM26" s="93">
        <v>0</v>
      </c>
      <c r="AN26" s="97">
        <v>0</v>
      </c>
      <c r="AO26" s="92">
        <v>0</v>
      </c>
      <c r="AP26" s="93">
        <v>0</v>
      </c>
      <c r="AQ26" s="97">
        <v>0</v>
      </c>
      <c r="AR26" s="92">
        <v>0</v>
      </c>
      <c r="AS26" s="93">
        <v>0</v>
      </c>
      <c r="AT26" s="97">
        <v>0</v>
      </c>
      <c r="AU26" s="92">
        <v>0</v>
      </c>
      <c r="AV26" s="93">
        <v>0</v>
      </c>
      <c r="AW26" s="97">
        <v>0</v>
      </c>
      <c r="AX26" s="92">
        <v>0</v>
      </c>
      <c r="AY26" s="93">
        <v>0</v>
      </c>
      <c r="AZ26" s="97">
        <v>0</v>
      </c>
      <c r="BA26" s="92">
        <v>100</v>
      </c>
      <c r="BB26" s="93">
        <v>100</v>
      </c>
      <c r="BC26" s="97">
        <v>0</v>
      </c>
      <c r="BD26" s="92">
        <v>100</v>
      </c>
      <c r="BE26" s="93">
        <v>100</v>
      </c>
      <c r="BF26" s="97">
        <v>0</v>
      </c>
      <c r="BG26" s="92">
        <v>100</v>
      </c>
      <c r="BH26" s="93">
        <v>100</v>
      </c>
      <c r="BI26" s="97">
        <v>0</v>
      </c>
      <c r="BJ26" s="92">
        <v>0</v>
      </c>
      <c r="BK26" s="93">
        <v>0</v>
      </c>
      <c r="BL26" s="97">
        <v>0</v>
      </c>
      <c r="BM26" s="92">
        <v>0</v>
      </c>
      <c r="BN26" s="93">
        <v>0</v>
      </c>
      <c r="BO26" s="97">
        <v>0</v>
      </c>
      <c r="BP26" s="92">
        <v>0</v>
      </c>
      <c r="BQ26" s="93">
        <v>0</v>
      </c>
      <c r="BR26" s="97">
        <v>0</v>
      </c>
      <c r="BS26" s="92">
        <v>0</v>
      </c>
      <c r="BT26" s="93">
        <v>0</v>
      </c>
      <c r="BU26" s="97">
        <v>1000</v>
      </c>
      <c r="BV26" s="92">
        <v>0</v>
      </c>
      <c r="BW26" s="93">
        <v>1000</v>
      </c>
      <c r="BX26" s="134">
        <f t="shared" si="0"/>
        <v>5.2129489652296308E-3</v>
      </c>
    </row>
    <row r="27" spans="2:76" outlineLevel="1" x14ac:dyDescent="0.25">
      <c r="B27" s="126" t="s">
        <v>207</v>
      </c>
      <c r="C27" s="121" t="s">
        <v>133</v>
      </c>
      <c r="D27" s="97">
        <v>700</v>
      </c>
      <c r="E27" s="92">
        <v>0</v>
      </c>
      <c r="F27" s="93">
        <v>700</v>
      </c>
      <c r="G27" s="97">
        <v>0</v>
      </c>
      <c r="H27" s="92">
        <v>600</v>
      </c>
      <c r="I27" s="93">
        <v>600</v>
      </c>
      <c r="J27" s="97">
        <v>0</v>
      </c>
      <c r="K27" s="92">
        <v>600</v>
      </c>
      <c r="L27" s="93">
        <v>600</v>
      </c>
      <c r="M27" s="97">
        <v>0</v>
      </c>
      <c r="N27" s="92">
        <v>600</v>
      </c>
      <c r="O27" s="93">
        <v>600</v>
      </c>
      <c r="P27" s="97">
        <v>400</v>
      </c>
      <c r="Q27" s="92">
        <v>0</v>
      </c>
      <c r="R27" s="93">
        <v>400</v>
      </c>
      <c r="S27" s="108">
        <v>400</v>
      </c>
      <c r="T27" s="92">
        <v>0</v>
      </c>
      <c r="U27" s="93">
        <v>400</v>
      </c>
      <c r="V27" s="97">
        <v>400</v>
      </c>
      <c r="W27" s="92">
        <v>0</v>
      </c>
      <c r="X27" s="93">
        <v>400</v>
      </c>
      <c r="Y27" s="97">
        <v>400</v>
      </c>
      <c r="Z27" s="92">
        <v>0</v>
      </c>
      <c r="AA27" s="93">
        <v>400</v>
      </c>
      <c r="AB27" s="97">
        <v>400</v>
      </c>
      <c r="AC27" s="92">
        <v>0</v>
      </c>
      <c r="AD27" s="93">
        <v>400</v>
      </c>
      <c r="AE27" s="97">
        <v>400</v>
      </c>
      <c r="AF27" s="92">
        <v>0</v>
      </c>
      <c r="AG27" s="93">
        <v>400</v>
      </c>
      <c r="AH27" s="97">
        <v>400</v>
      </c>
      <c r="AI27" s="92">
        <v>0</v>
      </c>
      <c r="AJ27" s="93">
        <v>400</v>
      </c>
      <c r="AK27" s="97">
        <v>0</v>
      </c>
      <c r="AL27" s="92">
        <v>400</v>
      </c>
      <c r="AM27" s="93">
        <v>400</v>
      </c>
      <c r="AN27" s="97">
        <v>0</v>
      </c>
      <c r="AO27" s="92">
        <v>400</v>
      </c>
      <c r="AP27" s="93">
        <v>400</v>
      </c>
      <c r="AQ27" s="97">
        <v>0</v>
      </c>
      <c r="AR27" s="92">
        <v>400</v>
      </c>
      <c r="AS27" s="93">
        <v>400</v>
      </c>
      <c r="AT27" s="97">
        <v>0</v>
      </c>
      <c r="AU27" s="92">
        <v>400</v>
      </c>
      <c r="AV27" s="93">
        <v>400</v>
      </c>
      <c r="AW27" s="97">
        <v>0</v>
      </c>
      <c r="AX27" s="92">
        <v>400</v>
      </c>
      <c r="AY27" s="93">
        <v>400</v>
      </c>
      <c r="AZ27" s="97">
        <v>0</v>
      </c>
      <c r="BA27" s="92">
        <v>400</v>
      </c>
      <c r="BB27" s="93">
        <v>400</v>
      </c>
      <c r="BC27" s="97">
        <v>0</v>
      </c>
      <c r="BD27" s="92">
        <v>400</v>
      </c>
      <c r="BE27" s="93">
        <v>400</v>
      </c>
      <c r="BF27" s="97">
        <v>0</v>
      </c>
      <c r="BG27" s="92">
        <v>400</v>
      </c>
      <c r="BH27" s="93">
        <v>400</v>
      </c>
      <c r="BI27" s="97">
        <v>400</v>
      </c>
      <c r="BJ27" s="92">
        <v>0</v>
      </c>
      <c r="BK27" s="93">
        <v>400</v>
      </c>
      <c r="BL27" s="97">
        <v>400</v>
      </c>
      <c r="BM27" s="92">
        <v>0</v>
      </c>
      <c r="BN27" s="93">
        <v>400</v>
      </c>
      <c r="BO27" s="97">
        <v>0</v>
      </c>
      <c r="BP27" s="92">
        <v>0</v>
      </c>
      <c r="BQ27" s="93">
        <v>0</v>
      </c>
      <c r="BR27" s="97">
        <v>0</v>
      </c>
      <c r="BS27" s="92">
        <v>0</v>
      </c>
      <c r="BT27" s="93">
        <v>0</v>
      </c>
      <c r="BU27" s="97">
        <v>0</v>
      </c>
      <c r="BV27" s="92">
        <v>0</v>
      </c>
      <c r="BW27" s="93">
        <v>0</v>
      </c>
      <c r="BX27" s="134">
        <f t="shared" si="0"/>
        <v>0</v>
      </c>
    </row>
    <row r="28" spans="2:76" outlineLevel="1" x14ac:dyDescent="0.25">
      <c r="B28" s="126" t="s">
        <v>297</v>
      </c>
      <c r="C28" s="121" t="s">
        <v>293</v>
      </c>
      <c r="D28" s="97">
        <v>120</v>
      </c>
      <c r="E28" s="92">
        <v>0</v>
      </c>
      <c r="F28" s="93">
        <v>120</v>
      </c>
      <c r="G28" s="97">
        <v>0</v>
      </c>
      <c r="H28" s="92">
        <v>0</v>
      </c>
      <c r="I28" s="93">
        <v>0</v>
      </c>
      <c r="J28" s="97">
        <v>0</v>
      </c>
      <c r="K28" s="92">
        <v>0</v>
      </c>
      <c r="L28" s="93">
        <v>0</v>
      </c>
      <c r="M28" s="97">
        <v>0</v>
      </c>
      <c r="N28" s="92">
        <v>0</v>
      </c>
      <c r="O28" s="93">
        <v>0</v>
      </c>
      <c r="P28" s="97">
        <v>0</v>
      </c>
      <c r="Q28" s="92">
        <v>0</v>
      </c>
      <c r="R28" s="93">
        <v>0</v>
      </c>
      <c r="S28" s="108">
        <v>0</v>
      </c>
      <c r="T28" s="92">
        <v>0</v>
      </c>
      <c r="U28" s="93">
        <v>0</v>
      </c>
      <c r="V28" s="97">
        <v>0</v>
      </c>
      <c r="W28" s="92">
        <v>0</v>
      </c>
      <c r="X28" s="93">
        <v>0</v>
      </c>
      <c r="Y28" s="97">
        <v>0</v>
      </c>
      <c r="Z28" s="92">
        <v>0</v>
      </c>
      <c r="AA28" s="93">
        <v>0</v>
      </c>
      <c r="AB28" s="97">
        <v>0</v>
      </c>
      <c r="AC28" s="92">
        <v>0</v>
      </c>
      <c r="AD28" s="93">
        <v>0</v>
      </c>
      <c r="AE28" s="97">
        <v>0</v>
      </c>
      <c r="AF28" s="92">
        <v>0</v>
      </c>
      <c r="AG28" s="93">
        <v>0</v>
      </c>
      <c r="AH28" s="97">
        <v>0</v>
      </c>
      <c r="AI28" s="92">
        <v>0</v>
      </c>
      <c r="AJ28" s="93">
        <v>0</v>
      </c>
      <c r="AK28" s="97">
        <v>0</v>
      </c>
      <c r="AL28" s="92">
        <v>0</v>
      </c>
      <c r="AM28" s="93">
        <v>0</v>
      </c>
      <c r="AN28" s="97">
        <v>0</v>
      </c>
      <c r="AO28" s="92">
        <v>0</v>
      </c>
      <c r="AP28" s="93">
        <v>0</v>
      </c>
      <c r="AQ28" s="97">
        <v>0</v>
      </c>
      <c r="AR28" s="92">
        <v>0</v>
      </c>
      <c r="AS28" s="93">
        <v>0</v>
      </c>
      <c r="AT28" s="97">
        <v>0</v>
      </c>
      <c r="AU28" s="92">
        <v>0</v>
      </c>
      <c r="AV28" s="93">
        <v>0</v>
      </c>
      <c r="AW28" s="97">
        <v>0</v>
      </c>
      <c r="AX28" s="92">
        <v>0</v>
      </c>
      <c r="AY28" s="93">
        <v>0</v>
      </c>
      <c r="AZ28" s="97">
        <v>0</v>
      </c>
      <c r="BA28" s="92">
        <v>0</v>
      </c>
      <c r="BB28" s="93">
        <v>0</v>
      </c>
      <c r="BC28" s="97">
        <v>0</v>
      </c>
      <c r="BD28" s="92">
        <v>0</v>
      </c>
      <c r="BE28" s="93">
        <v>0</v>
      </c>
      <c r="BF28" s="97">
        <v>0</v>
      </c>
      <c r="BG28" s="92">
        <v>0</v>
      </c>
      <c r="BH28" s="93">
        <v>0</v>
      </c>
      <c r="BI28" s="97">
        <v>0</v>
      </c>
      <c r="BJ28" s="92">
        <v>0</v>
      </c>
      <c r="BK28" s="93">
        <v>0</v>
      </c>
      <c r="BL28" s="97">
        <v>0</v>
      </c>
      <c r="BM28" s="92">
        <v>0</v>
      </c>
      <c r="BN28" s="93">
        <v>0</v>
      </c>
      <c r="BO28" s="97">
        <v>0</v>
      </c>
      <c r="BP28" s="92">
        <v>0</v>
      </c>
      <c r="BQ28" s="93">
        <v>0</v>
      </c>
      <c r="BR28" s="97">
        <v>0</v>
      </c>
      <c r="BS28" s="92">
        <v>0</v>
      </c>
      <c r="BT28" s="93">
        <v>0</v>
      </c>
      <c r="BU28" s="97">
        <v>0</v>
      </c>
      <c r="BV28" s="92">
        <v>0</v>
      </c>
      <c r="BW28" s="93">
        <v>0</v>
      </c>
      <c r="BX28" s="134">
        <f t="shared" si="0"/>
        <v>0</v>
      </c>
    </row>
    <row r="29" spans="2:76" outlineLevel="1" x14ac:dyDescent="0.25">
      <c r="B29" s="126" t="s">
        <v>299</v>
      </c>
      <c r="C29" s="121" t="s">
        <v>294</v>
      </c>
      <c r="D29" s="97">
        <v>120</v>
      </c>
      <c r="E29" s="92">
        <v>0</v>
      </c>
      <c r="F29" s="93">
        <v>120</v>
      </c>
      <c r="G29" s="97">
        <v>0</v>
      </c>
      <c r="H29" s="92">
        <v>0</v>
      </c>
      <c r="I29" s="93">
        <v>0</v>
      </c>
      <c r="J29" s="97">
        <v>0</v>
      </c>
      <c r="K29" s="92">
        <v>0</v>
      </c>
      <c r="L29" s="93">
        <v>0</v>
      </c>
      <c r="M29" s="97">
        <v>0</v>
      </c>
      <c r="N29" s="92">
        <v>0</v>
      </c>
      <c r="O29" s="93">
        <v>0</v>
      </c>
      <c r="P29" s="97">
        <v>0</v>
      </c>
      <c r="Q29" s="92">
        <v>0</v>
      </c>
      <c r="R29" s="93">
        <v>0</v>
      </c>
      <c r="S29" s="108">
        <v>0</v>
      </c>
      <c r="T29" s="92">
        <v>0</v>
      </c>
      <c r="U29" s="93">
        <v>0</v>
      </c>
      <c r="V29" s="97">
        <v>0</v>
      </c>
      <c r="W29" s="92">
        <v>0</v>
      </c>
      <c r="X29" s="93">
        <v>0</v>
      </c>
      <c r="Y29" s="97">
        <v>0</v>
      </c>
      <c r="Z29" s="92">
        <v>0</v>
      </c>
      <c r="AA29" s="93">
        <v>0</v>
      </c>
      <c r="AB29" s="97">
        <v>0</v>
      </c>
      <c r="AC29" s="92">
        <v>0</v>
      </c>
      <c r="AD29" s="93">
        <v>0</v>
      </c>
      <c r="AE29" s="97">
        <v>0</v>
      </c>
      <c r="AF29" s="92">
        <v>0</v>
      </c>
      <c r="AG29" s="93">
        <v>0</v>
      </c>
      <c r="AH29" s="97">
        <v>0</v>
      </c>
      <c r="AI29" s="92">
        <v>0</v>
      </c>
      <c r="AJ29" s="93">
        <v>0</v>
      </c>
      <c r="AK29" s="97">
        <v>0</v>
      </c>
      <c r="AL29" s="92">
        <v>0</v>
      </c>
      <c r="AM29" s="93">
        <v>0</v>
      </c>
      <c r="AN29" s="97">
        <v>0</v>
      </c>
      <c r="AO29" s="92">
        <v>0</v>
      </c>
      <c r="AP29" s="93">
        <v>0</v>
      </c>
      <c r="AQ29" s="97">
        <v>0</v>
      </c>
      <c r="AR29" s="92">
        <v>0</v>
      </c>
      <c r="AS29" s="93">
        <v>0</v>
      </c>
      <c r="AT29" s="97">
        <v>0</v>
      </c>
      <c r="AU29" s="92">
        <v>0</v>
      </c>
      <c r="AV29" s="93">
        <v>0</v>
      </c>
      <c r="AW29" s="97">
        <v>0</v>
      </c>
      <c r="AX29" s="92">
        <v>0</v>
      </c>
      <c r="AY29" s="93">
        <v>0</v>
      </c>
      <c r="AZ29" s="97">
        <v>0</v>
      </c>
      <c r="BA29" s="92">
        <v>0</v>
      </c>
      <c r="BB29" s="93">
        <v>0</v>
      </c>
      <c r="BC29" s="97">
        <v>0</v>
      </c>
      <c r="BD29" s="92">
        <v>0</v>
      </c>
      <c r="BE29" s="93">
        <v>0</v>
      </c>
      <c r="BF29" s="97">
        <v>0</v>
      </c>
      <c r="BG29" s="92">
        <v>0</v>
      </c>
      <c r="BH29" s="93">
        <v>0</v>
      </c>
      <c r="BI29" s="97">
        <v>0</v>
      </c>
      <c r="BJ29" s="92">
        <v>0</v>
      </c>
      <c r="BK29" s="93">
        <v>0</v>
      </c>
      <c r="BL29" s="97">
        <v>0</v>
      </c>
      <c r="BM29" s="92">
        <v>0</v>
      </c>
      <c r="BN29" s="93">
        <v>0</v>
      </c>
      <c r="BO29" s="97">
        <v>0</v>
      </c>
      <c r="BP29" s="92">
        <v>0</v>
      </c>
      <c r="BQ29" s="93">
        <v>0</v>
      </c>
      <c r="BR29" s="97">
        <v>0</v>
      </c>
      <c r="BS29" s="92">
        <v>0</v>
      </c>
      <c r="BT29" s="93">
        <v>0</v>
      </c>
      <c r="BU29" s="97">
        <v>0</v>
      </c>
      <c r="BV29" s="92">
        <v>0</v>
      </c>
      <c r="BW29" s="93">
        <v>0</v>
      </c>
      <c r="BX29" s="134">
        <f t="shared" si="0"/>
        <v>0</v>
      </c>
    </row>
    <row r="30" spans="2:76" s="89" customFormat="1" outlineLevel="1" x14ac:dyDescent="0.25">
      <c r="B30" s="125" t="s">
        <v>223</v>
      </c>
      <c r="C30" s="120"/>
      <c r="D30" s="103">
        <v>0</v>
      </c>
      <c r="E30" s="104">
        <v>0</v>
      </c>
      <c r="F30" s="105">
        <v>0</v>
      </c>
      <c r="G30" s="103">
        <v>0</v>
      </c>
      <c r="H30" s="104">
        <v>0</v>
      </c>
      <c r="I30" s="105">
        <v>0</v>
      </c>
      <c r="J30" s="103">
        <v>0</v>
      </c>
      <c r="K30" s="104">
        <v>0</v>
      </c>
      <c r="L30" s="105">
        <v>0</v>
      </c>
      <c r="M30" s="103">
        <v>0</v>
      </c>
      <c r="N30" s="104">
        <v>0</v>
      </c>
      <c r="O30" s="105">
        <v>0</v>
      </c>
      <c r="P30" s="103">
        <v>0</v>
      </c>
      <c r="Q30" s="104">
        <v>0</v>
      </c>
      <c r="R30" s="105">
        <v>0</v>
      </c>
      <c r="S30" s="112">
        <v>0</v>
      </c>
      <c r="T30" s="104">
        <v>0</v>
      </c>
      <c r="U30" s="105">
        <v>0</v>
      </c>
      <c r="V30" s="103">
        <v>2000</v>
      </c>
      <c r="W30" s="104">
        <v>0</v>
      </c>
      <c r="X30" s="105">
        <v>2000</v>
      </c>
      <c r="Y30" s="103">
        <v>2000</v>
      </c>
      <c r="Z30" s="104">
        <v>0</v>
      </c>
      <c r="AA30" s="105">
        <v>2000</v>
      </c>
      <c r="AB30" s="103">
        <v>2000</v>
      </c>
      <c r="AC30" s="104">
        <v>0</v>
      </c>
      <c r="AD30" s="105">
        <v>2000</v>
      </c>
      <c r="AE30" s="103">
        <v>2000</v>
      </c>
      <c r="AF30" s="104">
        <v>0</v>
      </c>
      <c r="AG30" s="105">
        <v>2000</v>
      </c>
      <c r="AH30" s="103">
        <v>2000</v>
      </c>
      <c r="AI30" s="104">
        <v>0</v>
      </c>
      <c r="AJ30" s="105">
        <v>2000</v>
      </c>
      <c r="AK30" s="103">
        <v>2000</v>
      </c>
      <c r="AL30" s="104">
        <v>0</v>
      </c>
      <c r="AM30" s="105">
        <v>2000</v>
      </c>
      <c r="AN30" s="103">
        <v>2000</v>
      </c>
      <c r="AO30" s="104">
        <v>0</v>
      </c>
      <c r="AP30" s="105">
        <v>2000</v>
      </c>
      <c r="AQ30" s="103">
        <v>2000</v>
      </c>
      <c r="AR30" s="104">
        <v>0</v>
      </c>
      <c r="AS30" s="105">
        <v>2000</v>
      </c>
      <c r="AT30" s="103">
        <v>2000</v>
      </c>
      <c r="AU30" s="104">
        <v>700</v>
      </c>
      <c r="AV30" s="105">
        <v>2700</v>
      </c>
      <c r="AW30" s="103">
        <v>2350</v>
      </c>
      <c r="AX30" s="104">
        <v>0</v>
      </c>
      <c r="AY30" s="105">
        <v>2350</v>
      </c>
      <c r="AZ30" s="103">
        <v>2350</v>
      </c>
      <c r="BA30" s="104">
        <v>0</v>
      </c>
      <c r="BB30" s="105">
        <v>2350</v>
      </c>
      <c r="BC30" s="103">
        <v>2300</v>
      </c>
      <c r="BD30" s="104">
        <v>0</v>
      </c>
      <c r="BE30" s="105">
        <v>2300</v>
      </c>
      <c r="BF30" s="103">
        <v>2300</v>
      </c>
      <c r="BG30" s="104">
        <v>0</v>
      </c>
      <c r="BH30" s="105">
        <v>2300</v>
      </c>
      <c r="BI30" s="103">
        <v>5320</v>
      </c>
      <c r="BJ30" s="104">
        <v>0</v>
      </c>
      <c r="BK30" s="105">
        <v>5320</v>
      </c>
      <c r="BL30" s="103">
        <v>5200</v>
      </c>
      <c r="BM30" s="104">
        <v>120</v>
      </c>
      <c r="BN30" s="105">
        <v>5320</v>
      </c>
      <c r="BO30" s="103">
        <v>5200</v>
      </c>
      <c r="BP30" s="104">
        <v>120</v>
      </c>
      <c r="BQ30" s="105">
        <v>5320</v>
      </c>
      <c r="BR30" s="103">
        <v>5200</v>
      </c>
      <c r="BS30" s="104">
        <v>120</v>
      </c>
      <c r="BT30" s="105">
        <v>5320</v>
      </c>
      <c r="BU30" s="103">
        <v>5250</v>
      </c>
      <c r="BV30" s="104">
        <v>0</v>
      </c>
      <c r="BW30" s="105">
        <v>5250</v>
      </c>
      <c r="BX30" s="133">
        <f t="shared" si="0"/>
        <v>2.7367982067455561E-2</v>
      </c>
    </row>
    <row r="31" spans="2:76" outlineLevel="1" x14ac:dyDescent="0.25">
      <c r="B31" s="126" t="s">
        <v>203</v>
      </c>
      <c r="C31" s="121" t="s">
        <v>91</v>
      </c>
      <c r="D31" s="97">
        <v>0</v>
      </c>
      <c r="E31" s="92">
        <v>0</v>
      </c>
      <c r="F31" s="93">
        <v>0</v>
      </c>
      <c r="G31" s="97">
        <v>0</v>
      </c>
      <c r="H31" s="92">
        <v>0</v>
      </c>
      <c r="I31" s="93">
        <v>0</v>
      </c>
      <c r="J31" s="97">
        <v>0</v>
      </c>
      <c r="K31" s="92">
        <v>0</v>
      </c>
      <c r="L31" s="93">
        <v>0</v>
      </c>
      <c r="M31" s="97">
        <v>0</v>
      </c>
      <c r="N31" s="92">
        <v>0</v>
      </c>
      <c r="O31" s="93">
        <v>0</v>
      </c>
      <c r="P31" s="97">
        <v>0</v>
      </c>
      <c r="Q31" s="92">
        <v>0</v>
      </c>
      <c r="R31" s="93">
        <v>0</v>
      </c>
      <c r="S31" s="108">
        <v>0</v>
      </c>
      <c r="T31" s="92">
        <v>0</v>
      </c>
      <c r="U31" s="93">
        <v>0</v>
      </c>
      <c r="V31" s="97">
        <v>0</v>
      </c>
      <c r="W31" s="92">
        <v>0</v>
      </c>
      <c r="X31" s="93">
        <v>0</v>
      </c>
      <c r="Y31" s="97">
        <v>0</v>
      </c>
      <c r="Z31" s="92">
        <v>0</v>
      </c>
      <c r="AA31" s="93">
        <v>0</v>
      </c>
      <c r="AB31" s="97">
        <v>0</v>
      </c>
      <c r="AC31" s="92">
        <v>0</v>
      </c>
      <c r="AD31" s="93">
        <v>0</v>
      </c>
      <c r="AE31" s="97">
        <v>0</v>
      </c>
      <c r="AF31" s="92">
        <v>0</v>
      </c>
      <c r="AG31" s="93">
        <v>0</v>
      </c>
      <c r="AH31" s="97">
        <v>0</v>
      </c>
      <c r="AI31" s="92">
        <v>0</v>
      </c>
      <c r="AJ31" s="93">
        <v>0</v>
      </c>
      <c r="AK31" s="97">
        <v>0</v>
      </c>
      <c r="AL31" s="92">
        <v>0</v>
      </c>
      <c r="AM31" s="93">
        <v>0</v>
      </c>
      <c r="AN31" s="97">
        <v>0</v>
      </c>
      <c r="AO31" s="92">
        <v>0</v>
      </c>
      <c r="AP31" s="93">
        <v>0</v>
      </c>
      <c r="AQ31" s="97">
        <v>0</v>
      </c>
      <c r="AR31" s="92">
        <v>0</v>
      </c>
      <c r="AS31" s="93">
        <v>0</v>
      </c>
      <c r="AT31" s="97">
        <v>0</v>
      </c>
      <c r="AU31" s="92">
        <v>0</v>
      </c>
      <c r="AV31" s="93">
        <v>0</v>
      </c>
      <c r="AW31" s="97">
        <v>0</v>
      </c>
      <c r="AX31" s="92">
        <v>0</v>
      </c>
      <c r="AY31" s="93">
        <v>0</v>
      </c>
      <c r="AZ31" s="97">
        <v>0</v>
      </c>
      <c r="BA31" s="92">
        <v>0</v>
      </c>
      <c r="BB31" s="93">
        <v>0</v>
      </c>
      <c r="BC31" s="97">
        <v>0</v>
      </c>
      <c r="BD31" s="92">
        <v>0</v>
      </c>
      <c r="BE31" s="93">
        <v>0</v>
      </c>
      <c r="BF31" s="97">
        <v>0</v>
      </c>
      <c r="BG31" s="92">
        <v>0</v>
      </c>
      <c r="BH31" s="93">
        <v>0</v>
      </c>
      <c r="BI31" s="97">
        <v>3020</v>
      </c>
      <c r="BJ31" s="92">
        <v>0</v>
      </c>
      <c r="BK31" s="93">
        <v>3020</v>
      </c>
      <c r="BL31" s="97">
        <v>2900</v>
      </c>
      <c r="BM31" s="92">
        <v>120</v>
      </c>
      <c r="BN31" s="93">
        <v>3020</v>
      </c>
      <c r="BO31" s="97">
        <v>2900</v>
      </c>
      <c r="BP31" s="92">
        <v>120</v>
      </c>
      <c r="BQ31" s="93">
        <v>3020</v>
      </c>
      <c r="BR31" s="97">
        <v>2900</v>
      </c>
      <c r="BS31" s="92">
        <v>120</v>
      </c>
      <c r="BT31" s="93">
        <v>3020</v>
      </c>
      <c r="BU31" s="97">
        <v>2900</v>
      </c>
      <c r="BV31" s="92">
        <v>0</v>
      </c>
      <c r="BW31" s="93">
        <v>2900</v>
      </c>
      <c r="BX31" s="134">
        <f t="shared" si="0"/>
        <v>1.5117551999165929E-2</v>
      </c>
    </row>
    <row r="32" spans="2:76" outlineLevel="1" x14ac:dyDescent="0.25">
      <c r="B32" s="126" t="s">
        <v>205</v>
      </c>
      <c r="C32" s="121" t="s">
        <v>24</v>
      </c>
      <c r="D32" s="97">
        <v>0</v>
      </c>
      <c r="E32" s="92">
        <v>0</v>
      </c>
      <c r="F32" s="93">
        <v>0</v>
      </c>
      <c r="G32" s="97">
        <v>0</v>
      </c>
      <c r="H32" s="92">
        <v>0</v>
      </c>
      <c r="I32" s="93">
        <v>0</v>
      </c>
      <c r="J32" s="97">
        <v>0</v>
      </c>
      <c r="K32" s="92">
        <v>0</v>
      </c>
      <c r="L32" s="93">
        <v>0</v>
      </c>
      <c r="M32" s="97">
        <v>0</v>
      </c>
      <c r="N32" s="92">
        <v>0</v>
      </c>
      <c r="O32" s="93">
        <v>0</v>
      </c>
      <c r="P32" s="97">
        <v>0</v>
      </c>
      <c r="Q32" s="92">
        <v>0</v>
      </c>
      <c r="R32" s="93">
        <v>0</v>
      </c>
      <c r="S32" s="108">
        <v>0</v>
      </c>
      <c r="T32" s="92">
        <v>0</v>
      </c>
      <c r="U32" s="93">
        <v>0</v>
      </c>
      <c r="V32" s="97">
        <v>2000</v>
      </c>
      <c r="W32" s="92">
        <v>0</v>
      </c>
      <c r="X32" s="93">
        <v>2000</v>
      </c>
      <c r="Y32" s="97">
        <v>2000</v>
      </c>
      <c r="Z32" s="92">
        <v>0</v>
      </c>
      <c r="AA32" s="93">
        <v>2000</v>
      </c>
      <c r="AB32" s="97">
        <v>2000</v>
      </c>
      <c r="AC32" s="92">
        <v>0</v>
      </c>
      <c r="AD32" s="93">
        <v>2000</v>
      </c>
      <c r="AE32" s="97">
        <v>2000</v>
      </c>
      <c r="AF32" s="92">
        <v>0</v>
      </c>
      <c r="AG32" s="93">
        <v>2000</v>
      </c>
      <c r="AH32" s="97">
        <v>2000</v>
      </c>
      <c r="AI32" s="92">
        <v>0</v>
      </c>
      <c r="AJ32" s="93">
        <v>2000</v>
      </c>
      <c r="AK32" s="97">
        <v>2000</v>
      </c>
      <c r="AL32" s="92">
        <v>0</v>
      </c>
      <c r="AM32" s="93">
        <v>2000</v>
      </c>
      <c r="AN32" s="97">
        <v>2000</v>
      </c>
      <c r="AO32" s="92">
        <v>0</v>
      </c>
      <c r="AP32" s="93">
        <v>2000</v>
      </c>
      <c r="AQ32" s="97">
        <v>2000</v>
      </c>
      <c r="AR32" s="92">
        <v>0</v>
      </c>
      <c r="AS32" s="93">
        <v>2000</v>
      </c>
      <c r="AT32" s="97">
        <v>2000</v>
      </c>
      <c r="AU32" s="92">
        <v>0</v>
      </c>
      <c r="AV32" s="93">
        <v>2000</v>
      </c>
      <c r="AW32" s="97">
        <v>2000</v>
      </c>
      <c r="AX32" s="92">
        <v>0</v>
      </c>
      <c r="AY32" s="93">
        <v>2000</v>
      </c>
      <c r="AZ32" s="97">
        <v>2000</v>
      </c>
      <c r="BA32" s="92">
        <v>0</v>
      </c>
      <c r="BB32" s="93">
        <v>2000</v>
      </c>
      <c r="BC32" s="97">
        <v>2000</v>
      </c>
      <c r="BD32" s="92">
        <v>0</v>
      </c>
      <c r="BE32" s="93">
        <v>2000</v>
      </c>
      <c r="BF32" s="97">
        <v>2000</v>
      </c>
      <c r="BG32" s="92">
        <v>0</v>
      </c>
      <c r="BH32" s="93">
        <v>2000</v>
      </c>
      <c r="BI32" s="97">
        <v>2000</v>
      </c>
      <c r="BJ32" s="92">
        <v>0</v>
      </c>
      <c r="BK32" s="93">
        <v>2000</v>
      </c>
      <c r="BL32" s="97">
        <v>2000</v>
      </c>
      <c r="BM32" s="92">
        <v>0</v>
      </c>
      <c r="BN32" s="93">
        <v>2000</v>
      </c>
      <c r="BO32" s="97">
        <v>2000</v>
      </c>
      <c r="BP32" s="92">
        <v>0</v>
      </c>
      <c r="BQ32" s="93">
        <v>2000</v>
      </c>
      <c r="BR32" s="97">
        <v>2000</v>
      </c>
      <c r="BS32" s="92">
        <v>0</v>
      </c>
      <c r="BT32" s="93">
        <v>2000</v>
      </c>
      <c r="BU32" s="97">
        <v>2000</v>
      </c>
      <c r="BV32" s="92">
        <v>0</v>
      </c>
      <c r="BW32" s="93">
        <v>2000</v>
      </c>
      <c r="BX32" s="134">
        <f t="shared" si="0"/>
        <v>1.0425897930459262E-2</v>
      </c>
    </row>
    <row r="33" spans="2:76" outlineLevel="1" x14ac:dyDescent="0.25">
      <c r="B33" s="126" t="s">
        <v>208</v>
      </c>
      <c r="C33" s="122" t="s">
        <v>120</v>
      </c>
      <c r="D33" s="98">
        <v>0</v>
      </c>
      <c r="E33" s="94">
        <v>0</v>
      </c>
      <c r="F33" s="95">
        <v>0</v>
      </c>
      <c r="G33" s="98">
        <v>0</v>
      </c>
      <c r="H33" s="94">
        <v>0</v>
      </c>
      <c r="I33" s="95">
        <v>0</v>
      </c>
      <c r="J33" s="98">
        <v>0</v>
      </c>
      <c r="K33" s="94">
        <v>0</v>
      </c>
      <c r="L33" s="95">
        <v>0</v>
      </c>
      <c r="M33" s="98">
        <v>0</v>
      </c>
      <c r="N33" s="94">
        <v>0</v>
      </c>
      <c r="O33" s="95">
        <v>0</v>
      </c>
      <c r="P33" s="98">
        <v>0</v>
      </c>
      <c r="Q33" s="94">
        <v>0</v>
      </c>
      <c r="R33" s="95">
        <v>0</v>
      </c>
      <c r="S33" s="109">
        <v>0</v>
      </c>
      <c r="T33" s="94">
        <v>0</v>
      </c>
      <c r="U33" s="95">
        <v>0</v>
      </c>
      <c r="V33" s="98">
        <v>0</v>
      </c>
      <c r="W33" s="94">
        <v>0</v>
      </c>
      <c r="X33" s="95">
        <v>0</v>
      </c>
      <c r="Y33" s="98">
        <v>0</v>
      </c>
      <c r="Z33" s="94">
        <v>0</v>
      </c>
      <c r="AA33" s="95">
        <v>0</v>
      </c>
      <c r="AB33" s="98">
        <v>0</v>
      </c>
      <c r="AC33" s="94">
        <v>0</v>
      </c>
      <c r="AD33" s="95">
        <v>0</v>
      </c>
      <c r="AE33" s="98">
        <v>0</v>
      </c>
      <c r="AF33" s="94">
        <v>0</v>
      </c>
      <c r="AG33" s="95">
        <v>0</v>
      </c>
      <c r="AH33" s="98">
        <v>0</v>
      </c>
      <c r="AI33" s="94">
        <v>0</v>
      </c>
      <c r="AJ33" s="95">
        <v>0</v>
      </c>
      <c r="AK33" s="98">
        <v>0</v>
      </c>
      <c r="AL33" s="94">
        <v>0</v>
      </c>
      <c r="AM33" s="95">
        <v>0</v>
      </c>
      <c r="AN33" s="98">
        <v>0</v>
      </c>
      <c r="AO33" s="94">
        <v>0</v>
      </c>
      <c r="AP33" s="95">
        <v>0</v>
      </c>
      <c r="AQ33" s="98">
        <v>0</v>
      </c>
      <c r="AR33" s="94">
        <v>0</v>
      </c>
      <c r="AS33" s="95">
        <v>0</v>
      </c>
      <c r="AT33" s="98">
        <v>0</v>
      </c>
      <c r="AU33" s="94">
        <v>700</v>
      </c>
      <c r="AV33" s="95">
        <v>700</v>
      </c>
      <c r="AW33" s="98">
        <v>350</v>
      </c>
      <c r="AX33" s="94">
        <v>0</v>
      </c>
      <c r="AY33" s="95">
        <v>350</v>
      </c>
      <c r="AZ33" s="98">
        <v>350</v>
      </c>
      <c r="BA33" s="94">
        <v>0</v>
      </c>
      <c r="BB33" s="95">
        <v>350</v>
      </c>
      <c r="BC33" s="98">
        <v>300</v>
      </c>
      <c r="BD33" s="94">
        <v>0</v>
      </c>
      <c r="BE33" s="95">
        <v>300</v>
      </c>
      <c r="BF33" s="98">
        <v>300</v>
      </c>
      <c r="BG33" s="94">
        <v>0</v>
      </c>
      <c r="BH33" s="95">
        <v>300</v>
      </c>
      <c r="BI33" s="98">
        <v>300</v>
      </c>
      <c r="BJ33" s="94">
        <v>0</v>
      </c>
      <c r="BK33" s="95">
        <v>300</v>
      </c>
      <c r="BL33" s="98">
        <v>300</v>
      </c>
      <c r="BM33" s="94">
        <v>0</v>
      </c>
      <c r="BN33" s="95">
        <v>300</v>
      </c>
      <c r="BO33" s="98">
        <v>300</v>
      </c>
      <c r="BP33" s="94">
        <v>0</v>
      </c>
      <c r="BQ33" s="95">
        <v>300</v>
      </c>
      <c r="BR33" s="98">
        <v>300</v>
      </c>
      <c r="BS33" s="94">
        <v>0</v>
      </c>
      <c r="BT33" s="95">
        <v>300</v>
      </c>
      <c r="BU33" s="98">
        <v>350</v>
      </c>
      <c r="BV33" s="94">
        <v>0</v>
      </c>
      <c r="BW33" s="95">
        <v>350</v>
      </c>
      <c r="BX33" s="135">
        <f t="shared" si="0"/>
        <v>1.8245321378303706E-3</v>
      </c>
    </row>
    <row r="34" spans="2:76" x14ac:dyDescent="0.25">
      <c r="B34" s="127" t="s">
        <v>191</v>
      </c>
      <c r="C34" s="119"/>
      <c r="D34" s="100">
        <v>13342</v>
      </c>
      <c r="E34" s="101">
        <v>136</v>
      </c>
      <c r="F34" s="102">
        <v>13478</v>
      </c>
      <c r="G34" s="100"/>
      <c r="H34" s="101"/>
      <c r="I34" s="102"/>
      <c r="J34" s="100">
        <v>13380</v>
      </c>
      <c r="K34" s="101">
        <v>1062</v>
      </c>
      <c r="L34" s="102">
        <v>14442</v>
      </c>
      <c r="M34" s="100">
        <v>13620</v>
      </c>
      <c r="N34" s="101">
        <v>982</v>
      </c>
      <c r="O34" s="102">
        <v>14602</v>
      </c>
      <c r="P34" s="100">
        <v>14130</v>
      </c>
      <c r="Q34" s="101">
        <v>1122</v>
      </c>
      <c r="R34" s="102">
        <v>15252</v>
      </c>
      <c r="S34" s="100">
        <v>14636</v>
      </c>
      <c r="T34" s="101">
        <v>1532</v>
      </c>
      <c r="U34" s="102">
        <v>16168</v>
      </c>
      <c r="V34" s="111">
        <v>16060</v>
      </c>
      <c r="W34" s="101">
        <v>310</v>
      </c>
      <c r="X34" s="102">
        <v>16370</v>
      </c>
      <c r="Y34" s="100">
        <v>15940</v>
      </c>
      <c r="Z34" s="101">
        <v>360</v>
      </c>
      <c r="AA34" s="102">
        <v>16300</v>
      </c>
      <c r="AB34" s="100">
        <v>17600</v>
      </c>
      <c r="AC34" s="101">
        <v>400</v>
      </c>
      <c r="AD34" s="102">
        <v>18000</v>
      </c>
      <c r="AE34" s="100">
        <v>17270</v>
      </c>
      <c r="AF34" s="101">
        <v>900</v>
      </c>
      <c r="AG34" s="102">
        <v>18170</v>
      </c>
      <c r="AH34" s="100">
        <v>17760</v>
      </c>
      <c r="AI34" s="101">
        <v>2250</v>
      </c>
      <c r="AJ34" s="102">
        <v>20010</v>
      </c>
      <c r="AK34" s="100">
        <v>18850</v>
      </c>
      <c r="AL34" s="101">
        <v>2430</v>
      </c>
      <c r="AM34" s="102">
        <v>21280</v>
      </c>
      <c r="AN34" s="100">
        <v>18570</v>
      </c>
      <c r="AO34" s="101">
        <v>2980</v>
      </c>
      <c r="AP34" s="102">
        <v>21550</v>
      </c>
      <c r="AQ34" s="100">
        <v>19830</v>
      </c>
      <c r="AR34" s="101">
        <v>3030</v>
      </c>
      <c r="AS34" s="102">
        <v>22860</v>
      </c>
      <c r="AT34" s="100">
        <v>19590</v>
      </c>
      <c r="AU34" s="101">
        <v>3400</v>
      </c>
      <c r="AV34" s="102">
        <v>22990</v>
      </c>
      <c r="AW34" s="100">
        <v>20282</v>
      </c>
      <c r="AX34" s="101">
        <v>3071</v>
      </c>
      <c r="AY34" s="102">
        <v>23353</v>
      </c>
      <c r="AZ34" s="100">
        <v>20742</v>
      </c>
      <c r="BA34" s="101">
        <v>3721</v>
      </c>
      <c r="BB34" s="102">
        <v>24463</v>
      </c>
      <c r="BC34" s="100">
        <v>20103</v>
      </c>
      <c r="BD34" s="101">
        <v>4271</v>
      </c>
      <c r="BE34" s="102">
        <v>24374</v>
      </c>
      <c r="BF34" s="100">
        <v>21506</v>
      </c>
      <c r="BG34" s="101">
        <v>1421</v>
      </c>
      <c r="BH34" s="102">
        <v>22927</v>
      </c>
      <c r="BI34" s="100">
        <v>21418</v>
      </c>
      <c r="BJ34" s="101">
        <v>1991</v>
      </c>
      <c r="BK34" s="102">
        <v>23409</v>
      </c>
      <c r="BL34" s="100">
        <v>20751</v>
      </c>
      <c r="BM34" s="101">
        <v>2441</v>
      </c>
      <c r="BN34" s="102">
        <v>23192</v>
      </c>
      <c r="BO34" s="100">
        <v>18949</v>
      </c>
      <c r="BP34" s="101">
        <v>2021</v>
      </c>
      <c r="BQ34" s="102">
        <v>20970</v>
      </c>
      <c r="BR34" s="100">
        <v>19872.81818181818</v>
      </c>
      <c r="BS34" s="101">
        <v>2721</v>
      </c>
      <c r="BT34" s="102">
        <v>22593.818181818184</v>
      </c>
      <c r="BU34" s="100">
        <v>18158.272727272728</v>
      </c>
      <c r="BV34" s="101">
        <v>3475.5454545454545</v>
      </c>
      <c r="BW34" s="102">
        <v>21633.818181818184</v>
      </c>
      <c r="BX34" s="136">
        <f>BW34/$BW$34</f>
        <v>1</v>
      </c>
    </row>
    <row r="35" spans="2:76" s="89" customFormat="1" outlineLevel="1" x14ac:dyDescent="0.25">
      <c r="B35" s="128" t="s">
        <v>217</v>
      </c>
      <c r="C35" s="120"/>
      <c r="D35" s="103">
        <v>1065</v>
      </c>
      <c r="E35" s="104">
        <v>0</v>
      </c>
      <c r="F35" s="105">
        <v>1065</v>
      </c>
      <c r="G35" s="137"/>
      <c r="H35" s="138"/>
      <c r="I35" s="139"/>
      <c r="J35" s="103">
        <v>2255</v>
      </c>
      <c r="K35" s="104">
        <v>0</v>
      </c>
      <c r="L35" s="105">
        <v>2255</v>
      </c>
      <c r="M35" s="103">
        <v>2255</v>
      </c>
      <c r="N35" s="104">
        <v>0</v>
      </c>
      <c r="O35" s="105">
        <v>2255</v>
      </c>
      <c r="P35" s="103">
        <v>2150</v>
      </c>
      <c r="Q35" s="104">
        <v>120</v>
      </c>
      <c r="R35" s="105">
        <v>2270</v>
      </c>
      <c r="S35" s="103">
        <v>2510</v>
      </c>
      <c r="T35" s="104">
        <v>0</v>
      </c>
      <c r="U35" s="105">
        <v>2510</v>
      </c>
      <c r="V35" s="112">
        <v>2760</v>
      </c>
      <c r="W35" s="104">
        <v>0</v>
      </c>
      <c r="X35" s="105">
        <v>2760</v>
      </c>
      <c r="Y35" s="103">
        <v>2800</v>
      </c>
      <c r="Z35" s="104">
        <v>0</v>
      </c>
      <c r="AA35" s="105">
        <v>2800</v>
      </c>
      <c r="AB35" s="103">
        <v>3880</v>
      </c>
      <c r="AC35" s="104">
        <v>0</v>
      </c>
      <c r="AD35" s="105">
        <v>3880</v>
      </c>
      <c r="AE35" s="103">
        <v>4020</v>
      </c>
      <c r="AF35" s="104">
        <v>0</v>
      </c>
      <c r="AG35" s="105">
        <v>4020</v>
      </c>
      <c r="AH35" s="103">
        <v>5470</v>
      </c>
      <c r="AI35" s="104">
        <v>290</v>
      </c>
      <c r="AJ35" s="105">
        <v>5760</v>
      </c>
      <c r="AK35" s="103">
        <v>6020</v>
      </c>
      <c r="AL35" s="104">
        <v>290</v>
      </c>
      <c r="AM35" s="105">
        <v>6310</v>
      </c>
      <c r="AN35" s="103">
        <v>6540</v>
      </c>
      <c r="AO35" s="104">
        <v>290</v>
      </c>
      <c r="AP35" s="105">
        <v>6830</v>
      </c>
      <c r="AQ35" s="103">
        <v>7240</v>
      </c>
      <c r="AR35" s="104">
        <v>290</v>
      </c>
      <c r="AS35" s="105">
        <v>7530</v>
      </c>
      <c r="AT35" s="103">
        <v>7300</v>
      </c>
      <c r="AU35" s="104">
        <v>290</v>
      </c>
      <c r="AV35" s="105">
        <v>7590</v>
      </c>
      <c r="AW35" s="103">
        <v>6490</v>
      </c>
      <c r="AX35" s="104">
        <v>461</v>
      </c>
      <c r="AY35" s="105">
        <v>6951</v>
      </c>
      <c r="AZ35" s="103">
        <v>7220</v>
      </c>
      <c r="BA35" s="104">
        <v>461</v>
      </c>
      <c r="BB35" s="105">
        <v>7681</v>
      </c>
      <c r="BC35" s="103">
        <v>7050</v>
      </c>
      <c r="BD35" s="104">
        <v>611</v>
      </c>
      <c r="BE35" s="105">
        <v>7661</v>
      </c>
      <c r="BF35" s="103">
        <v>6590</v>
      </c>
      <c r="BG35" s="104">
        <v>171</v>
      </c>
      <c r="BH35" s="105">
        <v>6761</v>
      </c>
      <c r="BI35" s="103">
        <v>6590</v>
      </c>
      <c r="BJ35" s="104">
        <v>171</v>
      </c>
      <c r="BK35" s="105">
        <v>6761</v>
      </c>
      <c r="BL35" s="103">
        <v>6584</v>
      </c>
      <c r="BM35" s="104">
        <v>171</v>
      </c>
      <c r="BN35" s="105">
        <v>6755</v>
      </c>
      <c r="BO35" s="103">
        <v>6289</v>
      </c>
      <c r="BP35" s="104">
        <v>171</v>
      </c>
      <c r="BQ35" s="105">
        <v>6460</v>
      </c>
      <c r="BR35" s="103">
        <v>6649</v>
      </c>
      <c r="BS35" s="104">
        <v>171</v>
      </c>
      <c r="BT35" s="105">
        <v>6820</v>
      </c>
      <c r="BU35" s="103">
        <v>6819</v>
      </c>
      <c r="BV35" s="104">
        <v>171</v>
      </c>
      <c r="BW35" s="105">
        <v>6990</v>
      </c>
      <c r="BX35" s="133">
        <f t="shared" ref="BX35:BX56" si="1">BW35/$BW$34</f>
        <v>0.32310523927184709</v>
      </c>
    </row>
    <row r="36" spans="2:76" outlineLevel="1" x14ac:dyDescent="0.25">
      <c r="B36" s="126" t="s">
        <v>195</v>
      </c>
      <c r="C36" s="121" t="s">
        <v>11</v>
      </c>
      <c r="D36" s="97">
        <v>200</v>
      </c>
      <c r="E36" s="92">
        <v>0</v>
      </c>
      <c r="F36" s="93">
        <v>200</v>
      </c>
      <c r="G36" s="106"/>
      <c r="H36" s="23"/>
      <c r="I36" s="107"/>
      <c r="J36" s="97">
        <v>225</v>
      </c>
      <c r="K36" s="92">
        <v>0</v>
      </c>
      <c r="L36" s="93">
        <v>225</v>
      </c>
      <c r="M36" s="97">
        <v>225</v>
      </c>
      <c r="N36" s="92">
        <v>0</v>
      </c>
      <c r="O36" s="93">
        <v>225</v>
      </c>
      <c r="P36" s="97">
        <v>240</v>
      </c>
      <c r="Q36" s="92">
        <v>0</v>
      </c>
      <c r="R36" s="93">
        <v>240</v>
      </c>
      <c r="S36" s="97">
        <v>600</v>
      </c>
      <c r="T36" s="92">
        <v>0</v>
      </c>
      <c r="U36" s="93">
        <v>600</v>
      </c>
      <c r="V36" s="108">
        <v>650</v>
      </c>
      <c r="W36" s="92">
        <v>0</v>
      </c>
      <c r="X36" s="93">
        <v>650</v>
      </c>
      <c r="Y36" s="97">
        <v>650</v>
      </c>
      <c r="Z36" s="92">
        <v>0</v>
      </c>
      <c r="AA36" s="93">
        <v>650</v>
      </c>
      <c r="AB36" s="97">
        <v>1250</v>
      </c>
      <c r="AC36" s="92">
        <v>0</v>
      </c>
      <c r="AD36" s="93">
        <v>1250</v>
      </c>
      <c r="AE36" s="97">
        <v>1250</v>
      </c>
      <c r="AF36" s="92">
        <v>0</v>
      </c>
      <c r="AG36" s="93">
        <v>1250</v>
      </c>
      <c r="AH36" s="97">
        <v>2450</v>
      </c>
      <c r="AI36" s="92">
        <v>0</v>
      </c>
      <c r="AJ36" s="93">
        <v>2450</v>
      </c>
      <c r="AK36" s="97">
        <v>2700</v>
      </c>
      <c r="AL36" s="92">
        <v>0</v>
      </c>
      <c r="AM36" s="93">
        <v>2700</v>
      </c>
      <c r="AN36" s="97">
        <v>2600</v>
      </c>
      <c r="AO36" s="92">
        <v>0</v>
      </c>
      <c r="AP36" s="93">
        <v>2600</v>
      </c>
      <c r="AQ36" s="97">
        <v>2600</v>
      </c>
      <c r="AR36" s="92">
        <v>0</v>
      </c>
      <c r="AS36" s="93">
        <v>2600</v>
      </c>
      <c r="AT36" s="97">
        <v>3200</v>
      </c>
      <c r="AU36" s="92">
        <v>0</v>
      </c>
      <c r="AV36" s="93">
        <v>3200</v>
      </c>
      <c r="AW36" s="97">
        <v>3200</v>
      </c>
      <c r="AX36" s="92">
        <v>113</v>
      </c>
      <c r="AY36" s="93">
        <v>3313</v>
      </c>
      <c r="AZ36" s="97">
        <v>3200</v>
      </c>
      <c r="BA36" s="92">
        <v>113</v>
      </c>
      <c r="BB36" s="93">
        <v>3313</v>
      </c>
      <c r="BC36" s="97">
        <v>3150</v>
      </c>
      <c r="BD36" s="92">
        <v>113</v>
      </c>
      <c r="BE36" s="93">
        <v>3263</v>
      </c>
      <c r="BF36" s="97">
        <v>3150</v>
      </c>
      <c r="BG36" s="92">
        <v>113</v>
      </c>
      <c r="BH36" s="93">
        <v>3263</v>
      </c>
      <c r="BI36" s="97">
        <v>3150</v>
      </c>
      <c r="BJ36" s="92">
        <v>113</v>
      </c>
      <c r="BK36" s="93">
        <v>3263</v>
      </c>
      <c r="BL36" s="97">
        <v>3186</v>
      </c>
      <c r="BM36" s="92">
        <v>113</v>
      </c>
      <c r="BN36" s="93">
        <v>3299</v>
      </c>
      <c r="BO36" s="97">
        <v>3186</v>
      </c>
      <c r="BP36" s="92">
        <v>113</v>
      </c>
      <c r="BQ36" s="93">
        <v>3299</v>
      </c>
      <c r="BR36" s="97">
        <v>3186</v>
      </c>
      <c r="BS36" s="92">
        <v>113</v>
      </c>
      <c r="BT36" s="93">
        <v>3299</v>
      </c>
      <c r="BU36" s="97">
        <v>3376</v>
      </c>
      <c r="BV36" s="92">
        <v>113</v>
      </c>
      <c r="BW36" s="93">
        <v>3489</v>
      </c>
      <c r="BX36" s="134">
        <f t="shared" si="1"/>
        <v>0.16127527608290049</v>
      </c>
    </row>
    <row r="37" spans="2:76" outlineLevel="1" x14ac:dyDescent="0.25">
      <c r="B37" s="126" t="s">
        <v>198</v>
      </c>
      <c r="C37" s="121" t="s">
        <v>5</v>
      </c>
      <c r="D37" s="97">
        <v>455</v>
      </c>
      <c r="E37" s="92">
        <v>0</v>
      </c>
      <c r="F37" s="93">
        <v>455</v>
      </c>
      <c r="G37" s="106"/>
      <c r="H37" s="23"/>
      <c r="I37" s="107"/>
      <c r="J37" s="97">
        <v>1420</v>
      </c>
      <c r="K37" s="92">
        <v>0</v>
      </c>
      <c r="L37" s="93">
        <v>1420</v>
      </c>
      <c r="M37" s="97">
        <v>1420</v>
      </c>
      <c r="N37" s="92">
        <v>0</v>
      </c>
      <c r="O37" s="93">
        <v>1420</v>
      </c>
      <c r="P37" s="97">
        <v>1420</v>
      </c>
      <c r="Q37" s="92">
        <v>0</v>
      </c>
      <c r="R37" s="93">
        <v>1420</v>
      </c>
      <c r="S37" s="97">
        <v>1420</v>
      </c>
      <c r="T37" s="92">
        <v>0</v>
      </c>
      <c r="U37" s="93">
        <v>1420</v>
      </c>
      <c r="V37" s="108">
        <v>1570</v>
      </c>
      <c r="W37" s="92">
        <v>0</v>
      </c>
      <c r="X37" s="93">
        <v>1570</v>
      </c>
      <c r="Y37" s="97">
        <v>1610</v>
      </c>
      <c r="Z37" s="92">
        <v>0</v>
      </c>
      <c r="AA37" s="93">
        <v>1610</v>
      </c>
      <c r="AB37" s="97">
        <v>2090</v>
      </c>
      <c r="AC37" s="92">
        <v>0</v>
      </c>
      <c r="AD37" s="93">
        <v>2090</v>
      </c>
      <c r="AE37" s="97">
        <v>2230</v>
      </c>
      <c r="AF37" s="92">
        <v>0</v>
      </c>
      <c r="AG37" s="93">
        <v>2230</v>
      </c>
      <c r="AH37" s="97">
        <v>2770</v>
      </c>
      <c r="AI37" s="92">
        <v>0</v>
      </c>
      <c r="AJ37" s="93">
        <v>2770</v>
      </c>
      <c r="AK37" s="97">
        <v>3070</v>
      </c>
      <c r="AL37" s="92">
        <v>0</v>
      </c>
      <c r="AM37" s="93">
        <v>3070</v>
      </c>
      <c r="AN37" s="97">
        <v>3510</v>
      </c>
      <c r="AO37" s="92">
        <v>0</v>
      </c>
      <c r="AP37" s="93">
        <v>3510</v>
      </c>
      <c r="AQ37" s="97">
        <v>3560</v>
      </c>
      <c r="AR37" s="92">
        <v>0</v>
      </c>
      <c r="AS37" s="93">
        <v>3560</v>
      </c>
      <c r="AT37" s="97">
        <v>3560</v>
      </c>
      <c r="AU37" s="92">
        <v>0</v>
      </c>
      <c r="AV37" s="93">
        <v>3560</v>
      </c>
      <c r="AW37" s="97">
        <v>2990</v>
      </c>
      <c r="AX37" s="92">
        <v>0</v>
      </c>
      <c r="AY37" s="93">
        <v>2990</v>
      </c>
      <c r="AZ37" s="97">
        <v>3090</v>
      </c>
      <c r="BA37" s="92">
        <v>0</v>
      </c>
      <c r="BB37" s="93">
        <v>3090</v>
      </c>
      <c r="BC37" s="97">
        <v>2950</v>
      </c>
      <c r="BD37" s="92">
        <v>150</v>
      </c>
      <c r="BE37" s="93">
        <v>3100</v>
      </c>
      <c r="BF37" s="97">
        <v>3090</v>
      </c>
      <c r="BG37" s="92">
        <v>0</v>
      </c>
      <c r="BH37" s="93">
        <v>3090</v>
      </c>
      <c r="BI37" s="97">
        <v>3090</v>
      </c>
      <c r="BJ37" s="92">
        <v>0</v>
      </c>
      <c r="BK37" s="93">
        <v>3090</v>
      </c>
      <c r="BL37" s="97">
        <v>3048</v>
      </c>
      <c r="BM37" s="92">
        <v>0</v>
      </c>
      <c r="BN37" s="93">
        <v>3048</v>
      </c>
      <c r="BO37" s="97">
        <v>2753</v>
      </c>
      <c r="BP37" s="92">
        <v>0</v>
      </c>
      <c r="BQ37" s="93">
        <v>2753</v>
      </c>
      <c r="BR37" s="97">
        <v>3113</v>
      </c>
      <c r="BS37" s="92">
        <v>0</v>
      </c>
      <c r="BT37" s="93">
        <v>3113</v>
      </c>
      <c r="BU37" s="97">
        <v>3093</v>
      </c>
      <c r="BV37" s="92">
        <v>0</v>
      </c>
      <c r="BW37" s="93">
        <v>3093</v>
      </c>
      <c r="BX37" s="134">
        <f t="shared" si="1"/>
        <v>0.14297060158337954</v>
      </c>
    </row>
    <row r="38" spans="2:76" outlineLevel="1" x14ac:dyDescent="0.25">
      <c r="B38" s="126" t="s">
        <v>199</v>
      </c>
      <c r="C38" s="121" t="s">
        <v>9</v>
      </c>
      <c r="D38" s="97">
        <v>350</v>
      </c>
      <c r="E38" s="92">
        <v>0</v>
      </c>
      <c r="F38" s="93">
        <v>350</v>
      </c>
      <c r="G38" s="106"/>
      <c r="H38" s="23"/>
      <c r="I38" s="107"/>
      <c r="J38" s="97">
        <v>490</v>
      </c>
      <c r="K38" s="92">
        <v>0</v>
      </c>
      <c r="L38" s="93">
        <v>490</v>
      </c>
      <c r="M38" s="97">
        <v>490</v>
      </c>
      <c r="N38" s="92">
        <v>0</v>
      </c>
      <c r="O38" s="93">
        <v>490</v>
      </c>
      <c r="P38" s="97">
        <v>490</v>
      </c>
      <c r="Q38" s="92">
        <v>0</v>
      </c>
      <c r="R38" s="93">
        <v>490</v>
      </c>
      <c r="S38" s="97">
        <v>490</v>
      </c>
      <c r="T38" s="92">
        <v>0</v>
      </c>
      <c r="U38" s="93">
        <v>490</v>
      </c>
      <c r="V38" s="108">
        <v>540</v>
      </c>
      <c r="W38" s="92">
        <v>0</v>
      </c>
      <c r="X38" s="93">
        <v>540</v>
      </c>
      <c r="Y38" s="97">
        <v>540</v>
      </c>
      <c r="Z38" s="92">
        <v>0</v>
      </c>
      <c r="AA38" s="93">
        <v>540</v>
      </c>
      <c r="AB38" s="97">
        <v>540</v>
      </c>
      <c r="AC38" s="92">
        <v>0</v>
      </c>
      <c r="AD38" s="93">
        <v>540</v>
      </c>
      <c r="AE38" s="97">
        <v>540</v>
      </c>
      <c r="AF38" s="92">
        <v>0</v>
      </c>
      <c r="AG38" s="93">
        <v>540</v>
      </c>
      <c r="AH38" s="97">
        <v>250</v>
      </c>
      <c r="AI38" s="92">
        <v>290</v>
      </c>
      <c r="AJ38" s="93">
        <v>540</v>
      </c>
      <c r="AK38" s="97">
        <v>250</v>
      </c>
      <c r="AL38" s="92">
        <v>290</v>
      </c>
      <c r="AM38" s="93">
        <v>540</v>
      </c>
      <c r="AN38" s="97">
        <v>430</v>
      </c>
      <c r="AO38" s="92">
        <v>290</v>
      </c>
      <c r="AP38" s="93">
        <v>720</v>
      </c>
      <c r="AQ38" s="97">
        <v>1080</v>
      </c>
      <c r="AR38" s="92">
        <v>290</v>
      </c>
      <c r="AS38" s="93">
        <v>1370</v>
      </c>
      <c r="AT38" s="97">
        <v>540</v>
      </c>
      <c r="AU38" s="92">
        <v>290</v>
      </c>
      <c r="AV38" s="93">
        <v>830</v>
      </c>
      <c r="AW38" s="97">
        <v>300</v>
      </c>
      <c r="AX38" s="92">
        <v>348</v>
      </c>
      <c r="AY38" s="93">
        <v>648</v>
      </c>
      <c r="AZ38" s="97">
        <v>930</v>
      </c>
      <c r="BA38" s="92">
        <v>348</v>
      </c>
      <c r="BB38" s="93">
        <v>1278</v>
      </c>
      <c r="BC38" s="97">
        <v>950</v>
      </c>
      <c r="BD38" s="92">
        <v>348</v>
      </c>
      <c r="BE38" s="93">
        <v>1298</v>
      </c>
      <c r="BF38" s="97">
        <v>350</v>
      </c>
      <c r="BG38" s="92">
        <v>58</v>
      </c>
      <c r="BH38" s="93">
        <v>408</v>
      </c>
      <c r="BI38" s="97">
        <v>350</v>
      </c>
      <c r="BJ38" s="92">
        <v>58</v>
      </c>
      <c r="BK38" s="93">
        <v>408</v>
      </c>
      <c r="BL38" s="97">
        <v>350</v>
      </c>
      <c r="BM38" s="92">
        <v>58</v>
      </c>
      <c r="BN38" s="93">
        <v>408</v>
      </c>
      <c r="BO38" s="97">
        <v>350</v>
      </c>
      <c r="BP38" s="92">
        <v>58</v>
      </c>
      <c r="BQ38" s="93">
        <v>408</v>
      </c>
      <c r="BR38" s="97">
        <v>350</v>
      </c>
      <c r="BS38" s="92">
        <v>58</v>
      </c>
      <c r="BT38" s="93">
        <v>408</v>
      </c>
      <c r="BU38" s="97">
        <v>350</v>
      </c>
      <c r="BV38" s="92">
        <v>58</v>
      </c>
      <c r="BW38" s="93">
        <v>408</v>
      </c>
      <c r="BX38" s="134">
        <f t="shared" si="1"/>
        <v>1.8859361605567039E-2</v>
      </c>
    </row>
    <row r="39" spans="2:76" outlineLevel="1" x14ac:dyDescent="0.25">
      <c r="B39" s="126" t="s">
        <v>218</v>
      </c>
      <c r="C39" s="121" t="s">
        <v>219</v>
      </c>
      <c r="D39" s="97">
        <v>60</v>
      </c>
      <c r="E39" s="92">
        <v>0</v>
      </c>
      <c r="F39" s="93">
        <v>60</v>
      </c>
      <c r="G39" s="106"/>
      <c r="H39" s="23"/>
      <c r="I39" s="107"/>
      <c r="J39" s="97">
        <v>120</v>
      </c>
      <c r="K39" s="92">
        <v>0</v>
      </c>
      <c r="L39" s="93">
        <v>120</v>
      </c>
      <c r="M39" s="97">
        <v>120</v>
      </c>
      <c r="N39" s="92">
        <v>0</v>
      </c>
      <c r="O39" s="93">
        <v>120</v>
      </c>
      <c r="P39" s="97">
        <v>0</v>
      </c>
      <c r="Q39" s="92">
        <v>120</v>
      </c>
      <c r="R39" s="93">
        <v>120</v>
      </c>
      <c r="S39" s="97">
        <v>0</v>
      </c>
      <c r="T39" s="92">
        <v>0</v>
      </c>
      <c r="U39" s="93">
        <v>0</v>
      </c>
      <c r="V39" s="108">
        <v>0</v>
      </c>
      <c r="W39" s="92">
        <v>0</v>
      </c>
      <c r="X39" s="93">
        <v>0</v>
      </c>
      <c r="Y39" s="97">
        <v>0</v>
      </c>
      <c r="Z39" s="92">
        <v>0</v>
      </c>
      <c r="AA39" s="93">
        <v>0</v>
      </c>
      <c r="AB39" s="97">
        <v>0</v>
      </c>
      <c r="AC39" s="92">
        <v>0</v>
      </c>
      <c r="AD39" s="93">
        <v>0</v>
      </c>
      <c r="AE39" s="97">
        <v>0</v>
      </c>
      <c r="AF39" s="92">
        <v>0</v>
      </c>
      <c r="AG39" s="93">
        <v>0</v>
      </c>
      <c r="AH39" s="97">
        <v>0</v>
      </c>
      <c r="AI39" s="92">
        <v>0</v>
      </c>
      <c r="AJ39" s="93">
        <v>0</v>
      </c>
      <c r="AK39" s="97">
        <v>0</v>
      </c>
      <c r="AL39" s="92">
        <v>0</v>
      </c>
      <c r="AM39" s="93">
        <v>0</v>
      </c>
      <c r="AN39" s="97">
        <v>0</v>
      </c>
      <c r="AO39" s="92">
        <v>0</v>
      </c>
      <c r="AP39" s="93">
        <v>0</v>
      </c>
      <c r="AQ39" s="97">
        <v>0</v>
      </c>
      <c r="AR39" s="92">
        <v>0</v>
      </c>
      <c r="AS39" s="93">
        <v>0</v>
      </c>
      <c r="AT39" s="97">
        <v>0</v>
      </c>
      <c r="AU39" s="92">
        <v>0</v>
      </c>
      <c r="AV39" s="93">
        <v>0</v>
      </c>
      <c r="AW39" s="97">
        <v>0</v>
      </c>
      <c r="AX39" s="92">
        <v>0</v>
      </c>
      <c r="AY39" s="93">
        <v>0</v>
      </c>
      <c r="AZ39" s="97">
        <v>0</v>
      </c>
      <c r="BA39" s="92">
        <v>0</v>
      </c>
      <c r="BB39" s="93">
        <v>0</v>
      </c>
      <c r="BC39" s="97">
        <v>0</v>
      </c>
      <c r="BD39" s="92">
        <v>0</v>
      </c>
      <c r="BE39" s="93">
        <v>0</v>
      </c>
      <c r="BF39" s="97">
        <v>0</v>
      </c>
      <c r="BG39" s="92">
        <v>0</v>
      </c>
      <c r="BH39" s="93">
        <v>0</v>
      </c>
      <c r="BI39" s="97">
        <v>0</v>
      </c>
      <c r="BJ39" s="92">
        <v>0</v>
      </c>
      <c r="BK39" s="93">
        <v>0</v>
      </c>
      <c r="BL39" s="97">
        <v>0</v>
      </c>
      <c r="BM39" s="92">
        <v>0</v>
      </c>
      <c r="BN39" s="93">
        <v>0</v>
      </c>
      <c r="BO39" s="97">
        <v>0</v>
      </c>
      <c r="BP39" s="92">
        <v>0</v>
      </c>
      <c r="BQ39" s="93">
        <v>0</v>
      </c>
      <c r="BR39" s="97">
        <v>0</v>
      </c>
      <c r="BS39" s="92">
        <v>0</v>
      </c>
      <c r="BT39" s="93">
        <v>0</v>
      </c>
      <c r="BU39" s="97">
        <v>0</v>
      </c>
      <c r="BV39" s="92">
        <v>0</v>
      </c>
      <c r="BW39" s="93">
        <v>0</v>
      </c>
      <c r="BX39" s="134">
        <f t="shared" si="1"/>
        <v>0</v>
      </c>
    </row>
    <row r="40" spans="2:76" s="89" customFormat="1" outlineLevel="1" x14ac:dyDescent="0.25">
      <c r="B40" s="128" t="s">
        <v>220</v>
      </c>
      <c r="C40" s="120"/>
      <c r="D40" s="103">
        <v>4238</v>
      </c>
      <c r="E40" s="104">
        <v>36</v>
      </c>
      <c r="F40" s="105">
        <v>4274</v>
      </c>
      <c r="G40" s="137"/>
      <c r="H40" s="138"/>
      <c r="I40" s="139"/>
      <c r="J40" s="103">
        <v>4515</v>
      </c>
      <c r="K40" s="104">
        <v>570</v>
      </c>
      <c r="L40" s="105">
        <v>5085</v>
      </c>
      <c r="M40" s="103">
        <v>4515</v>
      </c>
      <c r="N40" s="104">
        <v>490</v>
      </c>
      <c r="O40" s="105">
        <v>5005</v>
      </c>
      <c r="P40" s="103">
        <v>4720</v>
      </c>
      <c r="Q40" s="104">
        <v>470</v>
      </c>
      <c r="R40" s="105">
        <v>5190</v>
      </c>
      <c r="S40" s="103">
        <v>4280</v>
      </c>
      <c r="T40" s="104">
        <v>840</v>
      </c>
      <c r="U40" s="105">
        <v>5120</v>
      </c>
      <c r="V40" s="112">
        <v>4600</v>
      </c>
      <c r="W40" s="104">
        <v>310</v>
      </c>
      <c r="X40" s="105">
        <v>4910</v>
      </c>
      <c r="Y40" s="103">
        <v>4540</v>
      </c>
      <c r="Z40" s="104">
        <v>360</v>
      </c>
      <c r="AA40" s="105">
        <v>4900</v>
      </c>
      <c r="AB40" s="103">
        <v>4690</v>
      </c>
      <c r="AC40" s="104">
        <v>400</v>
      </c>
      <c r="AD40" s="105">
        <v>5090</v>
      </c>
      <c r="AE40" s="103">
        <v>4440</v>
      </c>
      <c r="AF40" s="104">
        <v>900</v>
      </c>
      <c r="AG40" s="105">
        <v>5340</v>
      </c>
      <c r="AH40" s="103">
        <v>4410</v>
      </c>
      <c r="AI40" s="104">
        <v>1150</v>
      </c>
      <c r="AJ40" s="105">
        <v>5560</v>
      </c>
      <c r="AK40" s="103">
        <v>4660</v>
      </c>
      <c r="AL40" s="104">
        <v>1250</v>
      </c>
      <c r="AM40" s="105">
        <v>5910</v>
      </c>
      <c r="AN40" s="103">
        <v>4260</v>
      </c>
      <c r="AO40" s="104">
        <v>1650</v>
      </c>
      <c r="AP40" s="105">
        <v>5910</v>
      </c>
      <c r="AQ40" s="103">
        <v>4510</v>
      </c>
      <c r="AR40" s="104">
        <v>1700</v>
      </c>
      <c r="AS40" s="105">
        <v>6210</v>
      </c>
      <c r="AT40" s="103">
        <v>4760</v>
      </c>
      <c r="AU40" s="104">
        <v>1550</v>
      </c>
      <c r="AV40" s="105">
        <v>6310</v>
      </c>
      <c r="AW40" s="103">
        <v>5714</v>
      </c>
      <c r="AX40" s="104">
        <v>1400</v>
      </c>
      <c r="AY40" s="105">
        <v>7114</v>
      </c>
      <c r="AZ40" s="103">
        <v>5574</v>
      </c>
      <c r="BA40" s="104">
        <v>1600</v>
      </c>
      <c r="BB40" s="105">
        <v>7174</v>
      </c>
      <c r="BC40" s="103">
        <v>5748</v>
      </c>
      <c r="BD40" s="104">
        <v>1400</v>
      </c>
      <c r="BE40" s="105">
        <v>7148</v>
      </c>
      <c r="BF40" s="103">
        <v>5748</v>
      </c>
      <c r="BG40" s="104">
        <v>400</v>
      </c>
      <c r="BH40" s="105">
        <v>6148</v>
      </c>
      <c r="BI40" s="103">
        <v>5330</v>
      </c>
      <c r="BJ40" s="104">
        <v>1070</v>
      </c>
      <c r="BK40" s="105">
        <v>6400</v>
      </c>
      <c r="BL40" s="103">
        <v>5330</v>
      </c>
      <c r="BM40" s="104">
        <v>1070</v>
      </c>
      <c r="BN40" s="105">
        <v>6400</v>
      </c>
      <c r="BO40" s="103">
        <v>4700</v>
      </c>
      <c r="BP40" s="104">
        <v>350</v>
      </c>
      <c r="BQ40" s="105">
        <v>5050</v>
      </c>
      <c r="BR40" s="103">
        <v>4454.545454545454</v>
      </c>
      <c r="BS40" s="104">
        <v>1050</v>
      </c>
      <c r="BT40" s="105">
        <v>5504.545454545454</v>
      </c>
      <c r="BU40" s="103">
        <v>4049.5454545454545</v>
      </c>
      <c r="BV40" s="104">
        <v>850</v>
      </c>
      <c r="BW40" s="105">
        <v>4899.545454545454</v>
      </c>
      <c r="BX40" s="133">
        <f t="shared" si="1"/>
        <v>0.22647622409359081</v>
      </c>
    </row>
    <row r="41" spans="2:76" outlineLevel="1" x14ac:dyDescent="0.25">
      <c r="B41" s="126" t="s">
        <v>196</v>
      </c>
      <c r="C41" s="121" t="s">
        <v>41</v>
      </c>
      <c r="D41" s="97">
        <v>2290</v>
      </c>
      <c r="E41" s="92">
        <v>0</v>
      </c>
      <c r="F41" s="93">
        <v>2290</v>
      </c>
      <c r="G41" s="106"/>
      <c r="H41" s="23"/>
      <c r="I41" s="107"/>
      <c r="J41" s="97">
        <v>2030</v>
      </c>
      <c r="K41" s="92">
        <v>490</v>
      </c>
      <c r="L41" s="93">
        <v>2520</v>
      </c>
      <c r="M41" s="97">
        <v>2030</v>
      </c>
      <c r="N41" s="92">
        <v>490</v>
      </c>
      <c r="O41" s="93">
        <v>2520</v>
      </c>
      <c r="P41" s="97">
        <v>2280</v>
      </c>
      <c r="Q41" s="92">
        <v>340</v>
      </c>
      <c r="R41" s="93">
        <v>2620</v>
      </c>
      <c r="S41" s="97">
        <v>1960</v>
      </c>
      <c r="T41" s="92">
        <v>770</v>
      </c>
      <c r="U41" s="93">
        <v>2730</v>
      </c>
      <c r="V41" s="108">
        <v>2250</v>
      </c>
      <c r="W41" s="92">
        <v>240</v>
      </c>
      <c r="X41" s="93">
        <v>2490</v>
      </c>
      <c r="Y41" s="97">
        <v>2410</v>
      </c>
      <c r="Z41" s="92">
        <v>240</v>
      </c>
      <c r="AA41" s="93">
        <v>2650</v>
      </c>
      <c r="AB41" s="97">
        <v>2560</v>
      </c>
      <c r="AC41" s="92">
        <v>350</v>
      </c>
      <c r="AD41" s="93">
        <v>2910</v>
      </c>
      <c r="AE41" s="97">
        <v>2610</v>
      </c>
      <c r="AF41" s="92">
        <v>550</v>
      </c>
      <c r="AG41" s="93">
        <v>3160</v>
      </c>
      <c r="AH41" s="97">
        <v>2810</v>
      </c>
      <c r="AI41" s="92">
        <v>350</v>
      </c>
      <c r="AJ41" s="93">
        <v>3160</v>
      </c>
      <c r="AK41" s="97">
        <v>3110</v>
      </c>
      <c r="AL41" s="92">
        <v>350</v>
      </c>
      <c r="AM41" s="93">
        <v>3460</v>
      </c>
      <c r="AN41" s="97">
        <v>2710</v>
      </c>
      <c r="AO41" s="92">
        <v>750</v>
      </c>
      <c r="AP41" s="93">
        <v>3460</v>
      </c>
      <c r="AQ41" s="97">
        <v>3210</v>
      </c>
      <c r="AR41" s="92">
        <v>550</v>
      </c>
      <c r="AS41" s="93">
        <v>3760</v>
      </c>
      <c r="AT41" s="97">
        <v>3210</v>
      </c>
      <c r="AU41" s="92">
        <v>550</v>
      </c>
      <c r="AV41" s="93">
        <v>3760</v>
      </c>
      <c r="AW41" s="97">
        <v>3590</v>
      </c>
      <c r="AX41" s="92">
        <v>550</v>
      </c>
      <c r="AY41" s="93">
        <v>4140</v>
      </c>
      <c r="AZ41" s="97">
        <v>3530</v>
      </c>
      <c r="BA41" s="92">
        <v>550</v>
      </c>
      <c r="BB41" s="93">
        <v>4080</v>
      </c>
      <c r="BC41" s="97">
        <v>3480</v>
      </c>
      <c r="BD41" s="92">
        <v>550</v>
      </c>
      <c r="BE41" s="93">
        <v>4030</v>
      </c>
      <c r="BF41" s="97">
        <v>3830</v>
      </c>
      <c r="BG41" s="92">
        <v>0</v>
      </c>
      <c r="BH41" s="93">
        <v>3830</v>
      </c>
      <c r="BI41" s="97">
        <v>3430</v>
      </c>
      <c r="BJ41" s="92">
        <v>400</v>
      </c>
      <c r="BK41" s="93">
        <v>3830</v>
      </c>
      <c r="BL41" s="97">
        <v>3430</v>
      </c>
      <c r="BM41" s="92">
        <v>400</v>
      </c>
      <c r="BN41" s="93">
        <v>3830</v>
      </c>
      <c r="BO41" s="97">
        <v>3080</v>
      </c>
      <c r="BP41" s="92">
        <v>350</v>
      </c>
      <c r="BQ41" s="93">
        <v>3430</v>
      </c>
      <c r="BR41" s="97">
        <v>3534.5454545454545</v>
      </c>
      <c r="BS41" s="92">
        <v>350</v>
      </c>
      <c r="BT41" s="93">
        <v>3884.5454545454545</v>
      </c>
      <c r="BU41" s="97">
        <v>3129.5454545454545</v>
      </c>
      <c r="BV41" s="92">
        <v>150</v>
      </c>
      <c r="BW41" s="93">
        <v>3279.5454545454545</v>
      </c>
      <c r="BX41" s="134">
        <f t="shared" si="1"/>
        <v>0.15159346477736876</v>
      </c>
    </row>
    <row r="42" spans="2:76" outlineLevel="1" x14ac:dyDescent="0.25">
      <c r="B42" s="126" t="s">
        <v>197</v>
      </c>
      <c r="C42" s="121" t="s">
        <v>2</v>
      </c>
      <c r="D42" s="97">
        <v>1503</v>
      </c>
      <c r="E42" s="92">
        <v>36</v>
      </c>
      <c r="F42" s="93">
        <v>1539</v>
      </c>
      <c r="G42" s="106"/>
      <c r="H42" s="23"/>
      <c r="I42" s="107"/>
      <c r="J42" s="97">
        <v>1955</v>
      </c>
      <c r="K42" s="92">
        <v>80</v>
      </c>
      <c r="L42" s="93">
        <v>2035</v>
      </c>
      <c r="M42" s="97">
        <v>1955</v>
      </c>
      <c r="N42" s="92">
        <v>0</v>
      </c>
      <c r="O42" s="93">
        <v>1955</v>
      </c>
      <c r="P42" s="97">
        <v>1910</v>
      </c>
      <c r="Q42" s="92">
        <v>130</v>
      </c>
      <c r="R42" s="93">
        <v>2040</v>
      </c>
      <c r="S42" s="97">
        <v>1790</v>
      </c>
      <c r="T42" s="92">
        <v>70</v>
      </c>
      <c r="U42" s="93">
        <v>1860</v>
      </c>
      <c r="V42" s="108">
        <v>1820</v>
      </c>
      <c r="W42" s="92">
        <v>70</v>
      </c>
      <c r="X42" s="93">
        <v>1890</v>
      </c>
      <c r="Y42" s="97">
        <v>1600</v>
      </c>
      <c r="Z42" s="92">
        <v>120</v>
      </c>
      <c r="AA42" s="93">
        <v>1720</v>
      </c>
      <c r="AB42" s="97">
        <v>1600</v>
      </c>
      <c r="AC42" s="92">
        <v>50</v>
      </c>
      <c r="AD42" s="93">
        <v>1650</v>
      </c>
      <c r="AE42" s="97">
        <v>1300</v>
      </c>
      <c r="AF42" s="92">
        <v>350</v>
      </c>
      <c r="AG42" s="93">
        <v>1650</v>
      </c>
      <c r="AH42" s="97">
        <v>1300</v>
      </c>
      <c r="AI42" s="92">
        <v>650</v>
      </c>
      <c r="AJ42" s="93">
        <v>1950</v>
      </c>
      <c r="AK42" s="97">
        <v>1250</v>
      </c>
      <c r="AL42" s="92">
        <v>750</v>
      </c>
      <c r="AM42" s="93">
        <v>2000</v>
      </c>
      <c r="AN42" s="97">
        <v>1250</v>
      </c>
      <c r="AO42" s="92">
        <v>750</v>
      </c>
      <c r="AP42" s="93">
        <v>2000</v>
      </c>
      <c r="AQ42" s="97">
        <v>1000</v>
      </c>
      <c r="AR42" s="92">
        <v>1000</v>
      </c>
      <c r="AS42" s="93">
        <v>2000</v>
      </c>
      <c r="AT42" s="97">
        <v>1200</v>
      </c>
      <c r="AU42" s="92">
        <v>850</v>
      </c>
      <c r="AV42" s="93">
        <v>2050</v>
      </c>
      <c r="AW42" s="97">
        <v>1600</v>
      </c>
      <c r="AX42" s="92">
        <v>700</v>
      </c>
      <c r="AY42" s="93">
        <v>2300</v>
      </c>
      <c r="AZ42" s="97">
        <v>1720</v>
      </c>
      <c r="BA42" s="92">
        <v>700</v>
      </c>
      <c r="BB42" s="93">
        <v>2420</v>
      </c>
      <c r="BC42" s="97">
        <v>1720</v>
      </c>
      <c r="BD42" s="92">
        <v>700</v>
      </c>
      <c r="BE42" s="93">
        <v>2420</v>
      </c>
      <c r="BF42" s="97">
        <v>1420</v>
      </c>
      <c r="BG42" s="92">
        <v>400</v>
      </c>
      <c r="BH42" s="93">
        <v>1820</v>
      </c>
      <c r="BI42" s="97">
        <v>1300</v>
      </c>
      <c r="BJ42" s="92">
        <v>520</v>
      </c>
      <c r="BK42" s="93">
        <v>1820</v>
      </c>
      <c r="BL42" s="97">
        <v>1300</v>
      </c>
      <c r="BM42" s="92">
        <v>520</v>
      </c>
      <c r="BN42" s="93">
        <v>1820</v>
      </c>
      <c r="BO42" s="97">
        <v>1020</v>
      </c>
      <c r="BP42" s="92">
        <v>0</v>
      </c>
      <c r="BQ42" s="93">
        <v>1020</v>
      </c>
      <c r="BR42" s="97">
        <v>320</v>
      </c>
      <c r="BS42" s="92">
        <v>700</v>
      </c>
      <c r="BT42" s="93">
        <v>1020</v>
      </c>
      <c r="BU42" s="97">
        <v>320</v>
      </c>
      <c r="BV42" s="92">
        <v>700</v>
      </c>
      <c r="BW42" s="93">
        <v>1020</v>
      </c>
      <c r="BX42" s="134">
        <f t="shared" si="1"/>
        <v>4.7148404013917601E-2</v>
      </c>
    </row>
    <row r="43" spans="2:76" outlineLevel="1" x14ac:dyDescent="0.25">
      <c r="B43" s="126" t="s">
        <v>202</v>
      </c>
      <c r="C43" s="121" t="s">
        <v>13</v>
      </c>
      <c r="D43" s="97">
        <v>445</v>
      </c>
      <c r="E43" s="92">
        <v>0</v>
      </c>
      <c r="F43" s="93">
        <v>445</v>
      </c>
      <c r="G43" s="106"/>
      <c r="H43" s="23"/>
      <c r="I43" s="107"/>
      <c r="J43" s="97">
        <v>530</v>
      </c>
      <c r="K43" s="92">
        <v>0</v>
      </c>
      <c r="L43" s="93">
        <v>530</v>
      </c>
      <c r="M43" s="97">
        <v>530</v>
      </c>
      <c r="N43" s="92">
        <v>0</v>
      </c>
      <c r="O43" s="93">
        <v>530</v>
      </c>
      <c r="P43" s="97">
        <v>530</v>
      </c>
      <c r="Q43" s="92">
        <v>0</v>
      </c>
      <c r="R43" s="93">
        <v>530</v>
      </c>
      <c r="S43" s="97">
        <v>530</v>
      </c>
      <c r="T43" s="92">
        <v>0</v>
      </c>
      <c r="U43" s="93">
        <v>530</v>
      </c>
      <c r="V43" s="108">
        <v>530</v>
      </c>
      <c r="W43" s="92">
        <v>0</v>
      </c>
      <c r="X43" s="93">
        <v>530</v>
      </c>
      <c r="Y43" s="97">
        <v>530</v>
      </c>
      <c r="Z43" s="92">
        <v>0</v>
      </c>
      <c r="AA43" s="93">
        <v>530</v>
      </c>
      <c r="AB43" s="97">
        <v>530</v>
      </c>
      <c r="AC43" s="92">
        <v>0</v>
      </c>
      <c r="AD43" s="93">
        <v>530</v>
      </c>
      <c r="AE43" s="97">
        <v>530</v>
      </c>
      <c r="AF43" s="92">
        <v>0</v>
      </c>
      <c r="AG43" s="93">
        <v>530</v>
      </c>
      <c r="AH43" s="97">
        <v>300</v>
      </c>
      <c r="AI43" s="92">
        <v>150</v>
      </c>
      <c r="AJ43" s="93">
        <v>450</v>
      </c>
      <c r="AK43" s="97">
        <v>300</v>
      </c>
      <c r="AL43" s="92">
        <v>150</v>
      </c>
      <c r="AM43" s="93">
        <v>450</v>
      </c>
      <c r="AN43" s="97">
        <v>300</v>
      </c>
      <c r="AO43" s="92">
        <v>150</v>
      </c>
      <c r="AP43" s="93">
        <v>450</v>
      </c>
      <c r="AQ43" s="97">
        <v>300</v>
      </c>
      <c r="AR43" s="92">
        <v>150</v>
      </c>
      <c r="AS43" s="93">
        <v>450</v>
      </c>
      <c r="AT43" s="97">
        <v>350</v>
      </c>
      <c r="AU43" s="92">
        <v>150</v>
      </c>
      <c r="AV43" s="93">
        <v>500</v>
      </c>
      <c r="AW43" s="97">
        <v>524</v>
      </c>
      <c r="AX43" s="92">
        <v>150</v>
      </c>
      <c r="AY43" s="93">
        <v>674</v>
      </c>
      <c r="AZ43" s="97">
        <v>324</v>
      </c>
      <c r="BA43" s="92">
        <v>350</v>
      </c>
      <c r="BB43" s="93">
        <v>674</v>
      </c>
      <c r="BC43" s="97">
        <v>548</v>
      </c>
      <c r="BD43" s="92">
        <v>150</v>
      </c>
      <c r="BE43" s="93">
        <v>698</v>
      </c>
      <c r="BF43" s="97">
        <v>498</v>
      </c>
      <c r="BG43" s="92">
        <v>0</v>
      </c>
      <c r="BH43" s="93">
        <v>498</v>
      </c>
      <c r="BI43" s="97">
        <v>600</v>
      </c>
      <c r="BJ43" s="92">
        <v>150</v>
      </c>
      <c r="BK43" s="93">
        <v>750</v>
      </c>
      <c r="BL43" s="97">
        <v>600</v>
      </c>
      <c r="BM43" s="92">
        <v>150</v>
      </c>
      <c r="BN43" s="93">
        <v>750</v>
      </c>
      <c r="BO43" s="97">
        <v>600</v>
      </c>
      <c r="BP43" s="92">
        <v>0</v>
      </c>
      <c r="BQ43" s="93">
        <v>600</v>
      </c>
      <c r="BR43" s="97">
        <v>600</v>
      </c>
      <c r="BS43" s="92">
        <v>0</v>
      </c>
      <c r="BT43" s="93">
        <v>600</v>
      </c>
      <c r="BU43" s="97">
        <v>600</v>
      </c>
      <c r="BV43" s="92">
        <v>0</v>
      </c>
      <c r="BW43" s="93">
        <v>600</v>
      </c>
      <c r="BX43" s="134">
        <f t="shared" si="1"/>
        <v>2.7734355302304472E-2</v>
      </c>
    </row>
    <row r="44" spans="2:76" s="89" customFormat="1" outlineLevel="1" x14ac:dyDescent="0.25">
      <c r="B44" s="128" t="s">
        <v>221</v>
      </c>
      <c r="C44" s="120"/>
      <c r="D44" s="103">
        <v>7317</v>
      </c>
      <c r="E44" s="104">
        <v>0</v>
      </c>
      <c r="F44" s="105">
        <v>7317</v>
      </c>
      <c r="G44" s="137"/>
      <c r="H44" s="138"/>
      <c r="I44" s="139"/>
      <c r="J44" s="103">
        <v>5500</v>
      </c>
      <c r="K44" s="104">
        <v>450</v>
      </c>
      <c r="L44" s="105">
        <v>5950</v>
      </c>
      <c r="M44" s="103">
        <v>5740</v>
      </c>
      <c r="N44" s="104">
        <v>450</v>
      </c>
      <c r="O44" s="105">
        <v>6190</v>
      </c>
      <c r="P44" s="103">
        <v>6110</v>
      </c>
      <c r="Q44" s="104">
        <v>490</v>
      </c>
      <c r="R44" s="105">
        <v>6600</v>
      </c>
      <c r="S44" s="103">
        <v>6656</v>
      </c>
      <c r="T44" s="104">
        <v>650</v>
      </c>
      <c r="U44" s="105">
        <v>7306</v>
      </c>
      <c r="V44" s="112">
        <v>7110</v>
      </c>
      <c r="W44" s="104">
        <v>0</v>
      </c>
      <c r="X44" s="105">
        <v>7110</v>
      </c>
      <c r="Y44" s="103">
        <v>7150</v>
      </c>
      <c r="Z44" s="104">
        <v>0</v>
      </c>
      <c r="AA44" s="105">
        <v>7150</v>
      </c>
      <c r="AB44" s="103">
        <v>7500</v>
      </c>
      <c r="AC44" s="104">
        <v>0</v>
      </c>
      <c r="AD44" s="105">
        <v>7500</v>
      </c>
      <c r="AE44" s="103">
        <v>7280</v>
      </c>
      <c r="AF44" s="104">
        <v>0</v>
      </c>
      <c r="AG44" s="105">
        <v>7280</v>
      </c>
      <c r="AH44" s="103">
        <v>6310</v>
      </c>
      <c r="AI44" s="104">
        <v>810</v>
      </c>
      <c r="AJ44" s="105">
        <v>7120</v>
      </c>
      <c r="AK44" s="103">
        <v>6680</v>
      </c>
      <c r="AL44" s="104">
        <v>810</v>
      </c>
      <c r="AM44" s="105">
        <v>7490</v>
      </c>
      <c r="AN44" s="103">
        <v>6230</v>
      </c>
      <c r="AO44" s="104">
        <v>960</v>
      </c>
      <c r="AP44" s="105">
        <v>7190</v>
      </c>
      <c r="AQ44" s="103">
        <v>6540</v>
      </c>
      <c r="AR44" s="104">
        <v>960</v>
      </c>
      <c r="AS44" s="105">
        <v>7500</v>
      </c>
      <c r="AT44" s="103">
        <v>5950</v>
      </c>
      <c r="AU44" s="104">
        <v>1480</v>
      </c>
      <c r="AV44" s="105">
        <v>7430</v>
      </c>
      <c r="AW44" s="103">
        <v>6335</v>
      </c>
      <c r="AX44" s="104">
        <v>1210</v>
      </c>
      <c r="AY44" s="105">
        <v>7545</v>
      </c>
      <c r="AZ44" s="103">
        <v>5985</v>
      </c>
      <c r="BA44" s="104">
        <v>1560</v>
      </c>
      <c r="BB44" s="105">
        <v>7545</v>
      </c>
      <c r="BC44" s="103">
        <v>5305</v>
      </c>
      <c r="BD44" s="104">
        <v>2160</v>
      </c>
      <c r="BE44" s="105">
        <v>7465</v>
      </c>
      <c r="BF44" s="103">
        <v>6455</v>
      </c>
      <c r="BG44" s="104">
        <v>750</v>
      </c>
      <c r="BH44" s="105">
        <v>7205</v>
      </c>
      <c r="BI44" s="103">
        <v>6685</v>
      </c>
      <c r="BJ44" s="104">
        <v>750</v>
      </c>
      <c r="BK44" s="105">
        <v>7435</v>
      </c>
      <c r="BL44" s="103">
        <v>6087</v>
      </c>
      <c r="BM44" s="104">
        <v>1100</v>
      </c>
      <c r="BN44" s="105">
        <v>7187</v>
      </c>
      <c r="BO44" s="103">
        <v>5354</v>
      </c>
      <c r="BP44" s="104">
        <v>1500</v>
      </c>
      <c r="BQ44" s="105">
        <v>6854</v>
      </c>
      <c r="BR44" s="103">
        <v>5890.545454545454</v>
      </c>
      <c r="BS44" s="104">
        <v>1500</v>
      </c>
      <c r="BT44" s="105">
        <v>7390.545454545454</v>
      </c>
      <c r="BU44" s="103">
        <v>4811</v>
      </c>
      <c r="BV44" s="104">
        <v>2454.5454545454545</v>
      </c>
      <c r="BW44" s="105">
        <v>7265.545454545454</v>
      </c>
      <c r="BX44" s="133">
        <f t="shared" si="1"/>
        <v>0.33584203183567807</v>
      </c>
    </row>
    <row r="45" spans="2:76" outlineLevel="1" x14ac:dyDescent="0.25">
      <c r="B45" s="126" t="s">
        <v>171</v>
      </c>
      <c r="C45" s="121" t="s">
        <v>28</v>
      </c>
      <c r="D45" s="97">
        <v>6476</v>
      </c>
      <c r="E45" s="92">
        <v>0</v>
      </c>
      <c r="F45" s="93">
        <v>6476</v>
      </c>
      <c r="G45" s="106"/>
      <c r="H45" s="23"/>
      <c r="I45" s="107"/>
      <c r="J45" s="97">
        <v>4620</v>
      </c>
      <c r="K45" s="92">
        <v>450</v>
      </c>
      <c r="L45" s="93">
        <v>5070</v>
      </c>
      <c r="M45" s="97">
        <v>4860</v>
      </c>
      <c r="N45" s="92">
        <v>450</v>
      </c>
      <c r="O45" s="93">
        <v>5310</v>
      </c>
      <c r="P45" s="97">
        <v>5230</v>
      </c>
      <c r="Q45" s="92">
        <v>490</v>
      </c>
      <c r="R45" s="93">
        <v>5720</v>
      </c>
      <c r="S45" s="97">
        <v>5606</v>
      </c>
      <c r="T45" s="92">
        <v>650</v>
      </c>
      <c r="U45" s="93">
        <v>6256</v>
      </c>
      <c r="V45" s="108">
        <v>5840</v>
      </c>
      <c r="W45" s="92">
        <v>0</v>
      </c>
      <c r="X45" s="93">
        <v>5840</v>
      </c>
      <c r="Y45" s="97">
        <v>5880</v>
      </c>
      <c r="Z45" s="92">
        <v>0</v>
      </c>
      <c r="AA45" s="93">
        <v>5880</v>
      </c>
      <c r="AB45" s="97">
        <v>6230</v>
      </c>
      <c r="AC45" s="92">
        <v>0</v>
      </c>
      <c r="AD45" s="93">
        <v>6230</v>
      </c>
      <c r="AE45" s="97">
        <v>6010</v>
      </c>
      <c r="AF45" s="92">
        <v>0</v>
      </c>
      <c r="AG45" s="93">
        <v>6010</v>
      </c>
      <c r="AH45" s="97">
        <v>5040</v>
      </c>
      <c r="AI45" s="92">
        <v>810</v>
      </c>
      <c r="AJ45" s="93">
        <v>5850</v>
      </c>
      <c r="AK45" s="97">
        <v>5410</v>
      </c>
      <c r="AL45" s="92">
        <v>810</v>
      </c>
      <c r="AM45" s="93">
        <v>6220</v>
      </c>
      <c r="AN45" s="97">
        <v>4960</v>
      </c>
      <c r="AO45" s="92">
        <v>960</v>
      </c>
      <c r="AP45" s="93">
        <v>5920</v>
      </c>
      <c r="AQ45" s="97">
        <v>5240</v>
      </c>
      <c r="AR45" s="92">
        <v>960</v>
      </c>
      <c r="AS45" s="93">
        <v>6200</v>
      </c>
      <c r="AT45" s="97">
        <v>4620</v>
      </c>
      <c r="AU45" s="92">
        <v>1480</v>
      </c>
      <c r="AV45" s="93">
        <v>6100</v>
      </c>
      <c r="AW45" s="97">
        <v>5005</v>
      </c>
      <c r="AX45" s="92">
        <v>1210</v>
      </c>
      <c r="AY45" s="93">
        <v>6215</v>
      </c>
      <c r="AZ45" s="97">
        <v>4655</v>
      </c>
      <c r="BA45" s="92">
        <v>1560</v>
      </c>
      <c r="BB45" s="93">
        <v>6215</v>
      </c>
      <c r="BC45" s="97">
        <v>4005</v>
      </c>
      <c r="BD45" s="92">
        <v>2160</v>
      </c>
      <c r="BE45" s="93">
        <v>6165</v>
      </c>
      <c r="BF45" s="97">
        <v>5155</v>
      </c>
      <c r="BG45" s="92">
        <v>750</v>
      </c>
      <c r="BH45" s="93">
        <v>5905</v>
      </c>
      <c r="BI45" s="97">
        <v>5385</v>
      </c>
      <c r="BJ45" s="92">
        <v>750</v>
      </c>
      <c r="BK45" s="93">
        <v>6135</v>
      </c>
      <c r="BL45" s="97">
        <v>4835</v>
      </c>
      <c r="BM45" s="92">
        <v>1100</v>
      </c>
      <c r="BN45" s="93">
        <v>5935</v>
      </c>
      <c r="BO45" s="97">
        <v>3685</v>
      </c>
      <c r="BP45" s="92">
        <v>1500</v>
      </c>
      <c r="BQ45" s="93">
        <v>5185</v>
      </c>
      <c r="BR45" s="97">
        <v>3685</v>
      </c>
      <c r="BS45" s="92">
        <v>1500</v>
      </c>
      <c r="BT45" s="93">
        <v>5185</v>
      </c>
      <c r="BU45" s="97">
        <v>3060</v>
      </c>
      <c r="BV45" s="92">
        <v>2000</v>
      </c>
      <c r="BW45" s="93">
        <v>5060</v>
      </c>
      <c r="BX45" s="134">
        <f t="shared" si="1"/>
        <v>0.23389306304943436</v>
      </c>
    </row>
    <row r="46" spans="2:76" outlineLevel="1" x14ac:dyDescent="0.25">
      <c r="B46" s="126" t="s">
        <v>200</v>
      </c>
      <c r="C46" s="121" t="s">
        <v>7</v>
      </c>
      <c r="D46" s="97">
        <v>600</v>
      </c>
      <c r="E46" s="92">
        <v>0</v>
      </c>
      <c r="F46" s="93">
        <v>600</v>
      </c>
      <c r="G46" s="106"/>
      <c r="H46" s="23"/>
      <c r="I46" s="107"/>
      <c r="J46" s="97">
        <v>880</v>
      </c>
      <c r="K46" s="92">
        <v>0</v>
      </c>
      <c r="L46" s="93">
        <v>880</v>
      </c>
      <c r="M46" s="97">
        <v>880</v>
      </c>
      <c r="N46" s="92">
        <v>0</v>
      </c>
      <c r="O46" s="93">
        <v>880</v>
      </c>
      <c r="P46" s="97">
        <v>880</v>
      </c>
      <c r="Q46" s="92">
        <v>0</v>
      </c>
      <c r="R46" s="93">
        <v>880</v>
      </c>
      <c r="S46" s="97">
        <v>1050</v>
      </c>
      <c r="T46" s="92">
        <v>0</v>
      </c>
      <c r="U46" s="93">
        <v>1050</v>
      </c>
      <c r="V46" s="108">
        <v>1270</v>
      </c>
      <c r="W46" s="92">
        <v>0</v>
      </c>
      <c r="X46" s="93">
        <v>1270</v>
      </c>
      <c r="Y46" s="97">
        <v>1270</v>
      </c>
      <c r="Z46" s="92">
        <v>0</v>
      </c>
      <c r="AA46" s="93">
        <v>1270</v>
      </c>
      <c r="AB46" s="97">
        <v>1270</v>
      </c>
      <c r="AC46" s="92">
        <v>0</v>
      </c>
      <c r="AD46" s="93">
        <v>1270</v>
      </c>
      <c r="AE46" s="97">
        <v>1270</v>
      </c>
      <c r="AF46" s="92">
        <v>0</v>
      </c>
      <c r="AG46" s="93">
        <v>1270</v>
      </c>
      <c r="AH46" s="97">
        <v>1270</v>
      </c>
      <c r="AI46" s="92">
        <v>0</v>
      </c>
      <c r="AJ46" s="93">
        <v>1270</v>
      </c>
      <c r="AK46" s="97">
        <v>1270</v>
      </c>
      <c r="AL46" s="92">
        <v>0</v>
      </c>
      <c r="AM46" s="93">
        <v>1270</v>
      </c>
      <c r="AN46" s="97">
        <v>1270</v>
      </c>
      <c r="AO46" s="92">
        <v>0</v>
      </c>
      <c r="AP46" s="93">
        <v>1270</v>
      </c>
      <c r="AQ46" s="97">
        <v>1300</v>
      </c>
      <c r="AR46" s="92">
        <v>0</v>
      </c>
      <c r="AS46" s="93">
        <v>1300</v>
      </c>
      <c r="AT46" s="97">
        <v>1330</v>
      </c>
      <c r="AU46" s="92">
        <v>0</v>
      </c>
      <c r="AV46" s="93">
        <v>1330</v>
      </c>
      <c r="AW46" s="97">
        <v>1330</v>
      </c>
      <c r="AX46" s="92">
        <v>0</v>
      </c>
      <c r="AY46" s="93">
        <v>1330</v>
      </c>
      <c r="AZ46" s="97">
        <v>1330</v>
      </c>
      <c r="BA46" s="92">
        <v>0</v>
      </c>
      <c r="BB46" s="93">
        <v>1330</v>
      </c>
      <c r="BC46" s="97">
        <v>1300</v>
      </c>
      <c r="BD46" s="92">
        <v>0</v>
      </c>
      <c r="BE46" s="93">
        <v>1300</v>
      </c>
      <c r="BF46" s="97">
        <v>1300</v>
      </c>
      <c r="BG46" s="92">
        <v>0</v>
      </c>
      <c r="BH46" s="93">
        <v>1300</v>
      </c>
      <c r="BI46" s="97">
        <v>1300</v>
      </c>
      <c r="BJ46" s="92">
        <v>0</v>
      </c>
      <c r="BK46" s="93">
        <v>1300</v>
      </c>
      <c r="BL46" s="97">
        <v>1252</v>
      </c>
      <c r="BM46" s="92">
        <v>0</v>
      </c>
      <c r="BN46" s="93">
        <v>1252</v>
      </c>
      <c r="BO46" s="97">
        <v>1669</v>
      </c>
      <c r="BP46" s="92">
        <v>0</v>
      </c>
      <c r="BQ46" s="93">
        <v>1669</v>
      </c>
      <c r="BR46" s="97">
        <v>2205.5454545454545</v>
      </c>
      <c r="BS46" s="92">
        <v>0</v>
      </c>
      <c r="BT46" s="93">
        <v>2205.5454545454545</v>
      </c>
      <c r="BU46" s="97">
        <v>1751</v>
      </c>
      <c r="BV46" s="92">
        <v>454.54545454545456</v>
      </c>
      <c r="BW46" s="93">
        <v>2205.5454545454545</v>
      </c>
      <c r="BX46" s="134">
        <f t="shared" si="1"/>
        <v>0.10194896878624375</v>
      </c>
    </row>
    <row r="47" spans="2:76" outlineLevel="1" x14ac:dyDescent="0.25">
      <c r="B47" s="126" t="s">
        <v>298</v>
      </c>
      <c r="C47" s="121" t="s">
        <v>292</v>
      </c>
      <c r="D47" s="97">
        <v>241</v>
      </c>
      <c r="E47" s="92">
        <v>0</v>
      </c>
      <c r="F47" s="93">
        <v>241</v>
      </c>
      <c r="G47" s="106"/>
      <c r="H47" s="23"/>
      <c r="I47" s="107"/>
      <c r="J47" s="97">
        <v>0</v>
      </c>
      <c r="K47" s="92">
        <v>0</v>
      </c>
      <c r="L47" s="93">
        <v>0</v>
      </c>
      <c r="M47" s="97">
        <v>0</v>
      </c>
      <c r="N47" s="92">
        <v>0</v>
      </c>
      <c r="O47" s="93">
        <v>0</v>
      </c>
      <c r="P47" s="97">
        <v>0</v>
      </c>
      <c r="Q47" s="92">
        <v>0</v>
      </c>
      <c r="R47" s="93">
        <v>0</v>
      </c>
      <c r="S47" s="97">
        <v>0</v>
      </c>
      <c r="T47" s="92">
        <v>0</v>
      </c>
      <c r="U47" s="93">
        <v>0</v>
      </c>
      <c r="V47" s="108">
        <v>0</v>
      </c>
      <c r="W47" s="92">
        <v>0</v>
      </c>
      <c r="X47" s="93">
        <v>0</v>
      </c>
      <c r="Y47" s="97">
        <v>0</v>
      </c>
      <c r="Z47" s="92">
        <v>0</v>
      </c>
      <c r="AA47" s="93">
        <v>0</v>
      </c>
      <c r="AB47" s="97">
        <v>0</v>
      </c>
      <c r="AC47" s="92">
        <v>0</v>
      </c>
      <c r="AD47" s="93">
        <v>0</v>
      </c>
      <c r="AE47" s="97">
        <v>0</v>
      </c>
      <c r="AF47" s="92">
        <v>0</v>
      </c>
      <c r="AG47" s="93">
        <v>0</v>
      </c>
      <c r="AH47" s="97">
        <v>0</v>
      </c>
      <c r="AI47" s="92">
        <v>0</v>
      </c>
      <c r="AJ47" s="93">
        <v>0</v>
      </c>
      <c r="AK47" s="97">
        <v>0</v>
      </c>
      <c r="AL47" s="92">
        <v>0</v>
      </c>
      <c r="AM47" s="93">
        <v>0</v>
      </c>
      <c r="AN47" s="97">
        <v>0</v>
      </c>
      <c r="AO47" s="92">
        <v>0</v>
      </c>
      <c r="AP47" s="93">
        <v>0</v>
      </c>
      <c r="AQ47" s="97">
        <v>0</v>
      </c>
      <c r="AR47" s="92">
        <v>0</v>
      </c>
      <c r="AS47" s="93">
        <v>0</v>
      </c>
      <c r="AT47" s="97">
        <v>0</v>
      </c>
      <c r="AU47" s="92">
        <v>0</v>
      </c>
      <c r="AV47" s="93">
        <v>0</v>
      </c>
      <c r="AW47" s="97">
        <v>0</v>
      </c>
      <c r="AX47" s="92">
        <v>0</v>
      </c>
      <c r="AY47" s="93">
        <v>0</v>
      </c>
      <c r="AZ47" s="97">
        <v>0</v>
      </c>
      <c r="BA47" s="92">
        <v>0</v>
      </c>
      <c r="BB47" s="93">
        <v>0</v>
      </c>
      <c r="BC47" s="97">
        <v>0</v>
      </c>
      <c r="BD47" s="92">
        <v>0</v>
      </c>
      <c r="BE47" s="93">
        <v>0</v>
      </c>
      <c r="BF47" s="97">
        <v>0</v>
      </c>
      <c r="BG47" s="92">
        <v>0</v>
      </c>
      <c r="BH47" s="93">
        <v>0</v>
      </c>
      <c r="BI47" s="97">
        <v>0</v>
      </c>
      <c r="BJ47" s="92">
        <v>0</v>
      </c>
      <c r="BK47" s="93">
        <v>0</v>
      </c>
      <c r="BL47" s="97">
        <v>0</v>
      </c>
      <c r="BM47" s="92">
        <v>0</v>
      </c>
      <c r="BN47" s="93">
        <v>0</v>
      </c>
      <c r="BO47" s="97">
        <v>0</v>
      </c>
      <c r="BP47" s="92">
        <v>0</v>
      </c>
      <c r="BQ47" s="93">
        <v>0</v>
      </c>
      <c r="BR47" s="97">
        <v>0</v>
      </c>
      <c r="BS47" s="92">
        <v>0</v>
      </c>
      <c r="BT47" s="93">
        <v>0</v>
      </c>
      <c r="BU47" s="97">
        <v>0</v>
      </c>
      <c r="BV47" s="92">
        <v>0</v>
      </c>
      <c r="BW47" s="93">
        <v>0</v>
      </c>
      <c r="BX47" s="134">
        <f t="shared" si="1"/>
        <v>0</v>
      </c>
    </row>
    <row r="48" spans="2:76" s="89" customFormat="1" outlineLevel="1" x14ac:dyDescent="0.25">
      <c r="B48" s="128" t="s">
        <v>222</v>
      </c>
      <c r="C48" s="120"/>
      <c r="D48" s="103">
        <v>722</v>
      </c>
      <c r="E48" s="104">
        <v>100</v>
      </c>
      <c r="F48" s="105">
        <v>822</v>
      </c>
      <c r="G48" s="137"/>
      <c r="H48" s="138"/>
      <c r="I48" s="139"/>
      <c r="J48" s="103">
        <v>1110</v>
      </c>
      <c r="K48" s="104">
        <v>42</v>
      </c>
      <c r="L48" s="105">
        <v>1152</v>
      </c>
      <c r="M48" s="103">
        <v>1110</v>
      </c>
      <c r="N48" s="104">
        <v>42</v>
      </c>
      <c r="O48" s="105">
        <v>1152</v>
      </c>
      <c r="P48" s="103">
        <v>1150</v>
      </c>
      <c r="Q48" s="104">
        <v>42</v>
      </c>
      <c r="R48" s="105">
        <v>1192</v>
      </c>
      <c r="S48" s="103">
        <v>1190</v>
      </c>
      <c r="T48" s="104">
        <v>42</v>
      </c>
      <c r="U48" s="105">
        <v>1232</v>
      </c>
      <c r="V48" s="112">
        <v>1590</v>
      </c>
      <c r="W48" s="104">
        <v>0</v>
      </c>
      <c r="X48" s="105">
        <v>1590</v>
      </c>
      <c r="Y48" s="103">
        <v>1450</v>
      </c>
      <c r="Z48" s="104">
        <v>0</v>
      </c>
      <c r="AA48" s="105">
        <v>1450</v>
      </c>
      <c r="AB48" s="103">
        <v>1530</v>
      </c>
      <c r="AC48" s="104">
        <v>0</v>
      </c>
      <c r="AD48" s="105">
        <v>1530</v>
      </c>
      <c r="AE48" s="103">
        <v>1530</v>
      </c>
      <c r="AF48" s="104">
        <v>0</v>
      </c>
      <c r="AG48" s="105">
        <v>1530</v>
      </c>
      <c r="AH48" s="103">
        <v>1570</v>
      </c>
      <c r="AI48" s="104">
        <v>0</v>
      </c>
      <c r="AJ48" s="105">
        <v>1570</v>
      </c>
      <c r="AK48" s="103">
        <v>1490</v>
      </c>
      <c r="AL48" s="104">
        <v>80</v>
      </c>
      <c r="AM48" s="105">
        <v>1570</v>
      </c>
      <c r="AN48" s="103">
        <v>1540</v>
      </c>
      <c r="AO48" s="104">
        <v>80</v>
      </c>
      <c r="AP48" s="105">
        <v>1620</v>
      </c>
      <c r="AQ48" s="103">
        <v>1540</v>
      </c>
      <c r="AR48" s="104">
        <v>80</v>
      </c>
      <c r="AS48" s="105">
        <v>1620</v>
      </c>
      <c r="AT48" s="103">
        <v>1580</v>
      </c>
      <c r="AU48" s="104">
        <v>80</v>
      </c>
      <c r="AV48" s="105">
        <v>1660</v>
      </c>
      <c r="AW48" s="103">
        <v>1743</v>
      </c>
      <c r="AX48" s="104">
        <v>0</v>
      </c>
      <c r="AY48" s="105">
        <v>1743</v>
      </c>
      <c r="AZ48" s="103">
        <v>1963</v>
      </c>
      <c r="BA48" s="104">
        <v>100</v>
      </c>
      <c r="BB48" s="105">
        <v>2063</v>
      </c>
      <c r="BC48" s="103">
        <v>2000</v>
      </c>
      <c r="BD48" s="104">
        <v>100</v>
      </c>
      <c r="BE48" s="105">
        <v>2100</v>
      </c>
      <c r="BF48" s="103">
        <v>2713</v>
      </c>
      <c r="BG48" s="104">
        <v>100</v>
      </c>
      <c r="BH48" s="105">
        <v>2813</v>
      </c>
      <c r="BI48" s="103">
        <v>2813</v>
      </c>
      <c r="BJ48" s="104">
        <v>0</v>
      </c>
      <c r="BK48" s="105">
        <v>2813</v>
      </c>
      <c r="BL48" s="103">
        <v>2750</v>
      </c>
      <c r="BM48" s="104">
        <v>100</v>
      </c>
      <c r="BN48" s="105">
        <v>2850</v>
      </c>
      <c r="BO48" s="103">
        <v>2606</v>
      </c>
      <c r="BP48" s="104">
        <v>0</v>
      </c>
      <c r="BQ48" s="105">
        <v>2606</v>
      </c>
      <c r="BR48" s="103">
        <v>2878.727272727273</v>
      </c>
      <c r="BS48" s="104">
        <v>0</v>
      </c>
      <c r="BT48" s="105">
        <v>2878.727272727273</v>
      </c>
      <c r="BU48" s="103">
        <v>2478.727272727273</v>
      </c>
      <c r="BV48" s="104">
        <v>0</v>
      </c>
      <c r="BW48" s="105">
        <v>2478.727272727273</v>
      </c>
      <c r="BX48" s="133">
        <f t="shared" si="1"/>
        <v>0.1145765047988839</v>
      </c>
    </row>
    <row r="49" spans="2:76" outlineLevel="1" x14ac:dyDescent="0.25">
      <c r="B49" s="126" t="s">
        <v>201</v>
      </c>
      <c r="C49" s="121" t="s">
        <v>48</v>
      </c>
      <c r="D49" s="97">
        <v>330</v>
      </c>
      <c r="E49" s="92">
        <v>0</v>
      </c>
      <c r="F49" s="93">
        <v>330</v>
      </c>
      <c r="G49" s="106"/>
      <c r="H49" s="23"/>
      <c r="I49" s="107"/>
      <c r="J49" s="97">
        <v>490</v>
      </c>
      <c r="K49" s="92">
        <v>0</v>
      </c>
      <c r="L49" s="93">
        <v>490</v>
      </c>
      <c r="M49" s="97">
        <v>490</v>
      </c>
      <c r="N49" s="92">
        <v>0</v>
      </c>
      <c r="O49" s="93">
        <v>490</v>
      </c>
      <c r="P49" s="97">
        <v>530</v>
      </c>
      <c r="Q49" s="92">
        <v>0</v>
      </c>
      <c r="R49" s="93">
        <v>530</v>
      </c>
      <c r="S49" s="97">
        <v>570</v>
      </c>
      <c r="T49" s="92">
        <v>0</v>
      </c>
      <c r="U49" s="93">
        <v>570</v>
      </c>
      <c r="V49" s="108">
        <v>970</v>
      </c>
      <c r="W49" s="92">
        <v>0</v>
      </c>
      <c r="X49" s="93">
        <v>970</v>
      </c>
      <c r="Y49" s="97">
        <v>880</v>
      </c>
      <c r="Z49" s="92">
        <v>0</v>
      </c>
      <c r="AA49" s="93">
        <v>880</v>
      </c>
      <c r="AB49" s="97">
        <v>880</v>
      </c>
      <c r="AC49" s="92">
        <v>0</v>
      </c>
      <c r="AD49" s="93">
        <v>880</v>
      </c>
      <c r="AE49" s="97">
        <v>880</v>
      </c>
      <c r="AF49" s="92">
        <v>0</v>
      </c>
      <c r="AG49" s="93">
        <v>880</v>
      </c>
      <c r="AH49" s="97">
        <v>970</v>
      </c>
      <c r="AI49" s="92">
        <v>0</v>
      </c>
      <c r="AJ49" s="93">
        <v>970</v>
      </c>
      <c r="AK49" s="97">
        <v>970</v>
      </c>
      <c r="AL49" s="92">
        <v>0</v>
      </c>
      <c r="AM49" s="93">
        <v>970</v>
      </c>
      <c r="AN49" s="97">
        <v>970</v>
      </c>
      <c r="AO49" s="92">
        <v>0</v>
      </c>
      <c r="AP49" s="93">
        <v>970</v>
      </c>
      <c r="AQ49" s="97">
        <v>970</v>
      </c>
      <c r="AR49" s="92">
        <v>0</v>
      </c>
      <c r="AS49" s="93">
        <v>970</v>
      </c>
      <c r="AT49" s="97">
        <v>1010</v>
      </c>
      <c r="AU49" s="92">
        <v>0</v>
      </c>
      <c r="AV49" s="93">
        <v>1010</v>
      </c>
      <c r="AW49" s="97">
        <v>1093</v>
      </c>
      <c r="AX49" s="92">
        <v>0</v>
      </c>
      <c r="AY49" s="93">
        <v>1093</v>
      </c>
      <c r="AZ49" s="97">
        <v>1093</v>
      </c>
      <c r="BA49" s="92">
        <v>0</v>
      </c>
      <c r="BB49" s="93">
        <v>1093</v>
      </c>
      <c r="BC49" s="97">
        <v>1090</v>
      </c>
      <c r="BD49" s="92">
        <v>0</v>
      </c>
      <c r="BE49" s="93">
        <v>1090</v>
      </c>
      <c r="BF49" s="97">
        <v>1053</v>
      </c>
      <c r="BG49" s="92">
        <v>0</v>
      </c>
      <c r="BH49" s="93">
        <v>1053</v>
      </c>
      <c r="BI49" s="97">
        <v>1053</v>
      </c>
      <c r="BJ49" s="92">
        <v>0</v>
      </c>
      <c r="BK49" s="93">
        <v>1053</v>
      </c>
      <c r="BL49" s="97">
        <v>1090</v>
      </c>
      <c r="BM49" s="92">
        <v>0</v>
      </c>
      <c r="BN49" s="93">
        <v>1090</v>
      </c>
      <c r="BO49" s="97">
        <v>1096</v>
      </c>
      <c r="BP49" s="92">
        <v>0</v>
      </c>
      <c r="BQ49" s="93">
        <v>1096</v>
      </c>
      <c r="BR49" s="97">
        <v>1096</v>
      </c>
      <c r="BS49" s="92">
        <v>0</v>
      </c>
      <c r="BT49" s="93">
        <v>1096</v>
      </c>
      <c r="BU49" s="97">
        <v>1096</v>
      </c>
      <c r="BV49" s="92">
        <v>0</v>
      </c>
      <c r="BW49" s="93">
        <v>1096</v>
      </c>
      <c r="BX49" s="134">
        <f t="shared" si="1"/>
        <v>5.0661422352209502E-2</v>
      </c>
    </row>
    <row r="50" spans="2:76" outlineLevel="1" x14ac:dyDescent="0.25">
      <c r="B50" s="126" t="s">
        <v>207</v>
      </c>
      <c r="C50" s="121" t="s">
        <v>133</v>
      </c>
      <c r="D50" s="97">
        <v>180</v>
      </c>
      <c r="E50" s="92">
        <v>100</v>
      </c>
      <c r="F50" s="93">
        <v>280</v>
      </c>
      <c r="G50" s="106"/>
      <c r="H50" s="23"/>
      <c r="I50" s="107"/>
      <c r="J50" s="97">
        <v>500</v>
      </c>
      <c r="K50" s="92">
        <v>0</v>
      </c>
      <c r="L50" s="93">
        <v>500</v>
      </c>
      <c r="M50" s="97">
        <v>500</v>
      </c>
      <c r="N50" s="92">
        <v>0</v>
      </c>
      <c r="O50" s="93">
        <v>500</v>
      </c>
      <c r="P50" s="97">
        <v>500</v>
      </c>
      <c r="Q50" s="92">
        <v>0</v>
      </c>
      <c r="R50" s="93">
        <v>500</v>
      </c>
      <c r="S50" s="97">
        <v>500</v>
      </c>
      <c r="T50" s="92">
        <v>0</v>
      </c>
      <c r="U50" s="93">
        <v>500</v>
      </c>
      <c r="V50" s="108">
        <v>500</v>
      </c>
      <c r="W50" s="92">
        <v>0</v>
      </c>
      <c r="X50" s="93">
        <v>500</v>
      </c>
      <c r="Y50" s="97">
        <v>450</v>
      </c>
      <c r="Z50" s="92">
        <v>0</v>
      </c>
      <c r="AA50" s="93">
        <v>450</v>
      </c>
      <c r="AB50" s="97">
        <v>450</v>
      </c>
      <c r="AC50" s="92">
        <v>0</v>
      </c>
      <c r="AD50" s="93">
        <v>450</v>
      </c>
      <c r="AE50" s="97">
        <v>450</v>
      </c>
      <c r="AF50" s="92">
        <v>0</v>
      </c>
      <c r="AG50" s="93">
        <v>450</v>
      </c>
      <c r="AH50" s="97">
        <v>400</v>
      </c>
      <c r="AI50" s="92">
        <v>0</v>
      </c>
      <c r="AJ50" s="93">
        <v>400</v>
      </c>
      <c r="AK50" s="97">
        <v>400</v>
      </c>
      <c r="AL50" s="92">
        <v>0</v>
      </c>
      <c r="AM50" s="93">
        <v>400</v>
      </c>
      <c r="AN50" s="97">
        <v>450</v>
      </c>
      <c r="AO50" s="92">
        <v>0</v>
      </c>
      <c r="AP50" s="93">
        <v>450</v>
      </c>
      <c r="AQ50" s="97">
        <v>450</v>
      </c>
      <c r="AR50" s="92">
        <v>0</v>
      </c>
      <c r="AS50" s="93">
        <v>450</v>
      </c>
      <c r="AT50" s="97">
        <v>450</v>
      </c>
      <c r="AU50" s="92">
        <v>0</v>
      </c>
      <c r="AV50" s="93">
        <v>450</v>
      </c>
      <c r="AW50" s="97">
        <v>450</v>
      </c>
      <c r="AX50" s="92">
        <v>0</v>
      </c>
      <c r="AY50" s="93">
        <v>450</v>
      </c>
      <c r="AZ50" s="97">
        <v>450</v>
      </c>
      <c r="BA50" s="92">
        <v>0</v>
      </c>
      <c r="BB50" s="93">
        <v>450</v>
      </c>
      <c r="BC50" s="97">
        <v>490</v>
      </c>
      <c r="BD50" s="92">
        <v>0</v>
      </c>
      <c r="BE50" s="93">
        <v>490</v>
      </c>
      <c r="BF50" s="97">
        <v>640</v>
      </c>
      <c r="BG50" s="92">
        <v>0</v>
      </c>
      <c r="BH50" s="93">
        <v>640</v>
      </c>
      <c r="BI50" s="97">
        <v>640</v>
      </c>
      <c r="BJ50" s="92">
        <v>0</v>
      </c>
      <c r="BK50" s="93">
        <v>640</v>
      </c>
      <c r="BL50" s="97">
        <v>640</v>
      </c>
      <c r="BM50" s="92">
        <v>0</v>
      </c>
      <c r="BN50" s="93">
        <v>640</v>
      </c>
      <c r="BO50" s="97">
        <v>490</v>
      </c>
      <c r="BP50" s="92">
        <v>0</v>
      </c>
      <c r="BQ50" s="93">
        <v>490</v>
      </c>
      <c r="BR50" s="97">
        <v>762.72727272727275</v>
      </c>
      <c r="BS50" s="92">
        <v>0</v>
      </c>
      <c r="BT50" s="93">
        <v>762.72727272727275</v>
      </c>
      <c r="BU50" s="97">
        <v>762.72727272727275</v>
      </c>
      <c r="BV50" s="92">
        <v>0</v>
      </c>
      <c r="BW50" s="93">
        <v>762.72727272727275</v>
      </c>
      <c r="BX50" s="134">
        <f t="shared" si="1"/>
        <v>3.5256248634293108E-2</v>
      </c>
    </row>
    <row r="51" spans="2:76" outlineLevel="1" x14ac:dyDescent="0.25">
      <c r="B51" s="126" t="s">
        <v>206</v>
      </c>
      <c r="C51" s="121" t="s">
        <v>21</v>
      </c>
      <c r="D51" s="97">
        <v>10</v>
      </c>
      <c r="E51" s="92">
        <v>0</v>
      </c>
      <c r="F51" s="93">
        <v>10</v>
      </c>
      <c r="G51" s="106"/>
      <c r="H51" s="23"/>
      <c r="I51" s="107"/>
      <c r="J51" s="97">
        <v>0</v>
      </c>
      <c r="K51" s="92">
        <v>0</v>
      </c>
      <c r="L51" s="93">
        <v>0</v>
      </c>
      <c r="M51" s="97">
        <v>0</v>
      </c>
      <c r="N51" s="92">
        <v>0</v>
      </c>
      <c r="O51" s="93">
        <v>0</v>
      </c>
      <c r="P51" s="97">
        <v>0</v>
      </c>
      <c r="Q51" s="92">
        <v>0</v>
      </c>
      <c r="R51" s="93">
        <v>0</v>
      </c>
      <c r="S51" s="97">
        <v>0</v>
      </c>
      <c r="T51" s="92">
        <v>0</v>
      </c>
      <c r="U51" s="93">
        <v>0</v>
      </c>
      <c r="V51" s="108">
        <v>0</v>
      </c>
      <c r="W51" s="92">
        <v>0</v>
      </c>
      <c r="X51" s="93">
        <v>0</v>
      </c>
      <c r="Y51" s="97">
        <v>0</v>
      </c>
      <c r="Z51" s="92">
        <v>0</v>
      </c>
      <c r="AA51" s="93">
        <v>0</v>
      </c>
      <c r="AB51" s="97">
        <v>0</v>
      </c>
      <c r="AC51" s="92">
        <v>0</v>
      </c>
      <c r="AD51" s="93">
        <v>0</v>
      </c>
      <c r="AE51" s="97">
        <v>0</v>
      </c>
      <c r="AF51" s="92">
        <v>0</v>
      </c>
      <c r="AG51" s="93">
        <v>0</v>
      </c>
      <c r="AH51" s="97">
        <v>0</v>
      </c>
      <c r="AI51" s="92">
        <v>0</v>
      </c>
      <c r="AJ51" s="93">
        <v>0</v>
      </c>
      <c r="AK51" s="97">
        <v>0</v>
      </c>
      <c r="AL51" s="92">
        <v>0</v>
      </c>
      <c r="AM51" s="93">
        <v>0</v>
      </c>
      <c r="AN51" s="97">
        <v>0</v>
      </c>
      <c r="AO51" s="92">
        <v>0</v>
      </c>
      <c r="AP51" s="93">
        <v>0</v>
      </c>
      <c r="AQ51" s="97">
        <v>0</v>
      </c>
      <c r="AR51" s="92">
        <v>0</v>
      </c>
      <c r="AS51" s="93">
        <v>0</v>
      </c>
      <c r="AT51" s="97">
        <v>0</v>
      </c>
      <c r="AU51" s="92">
        <v>0</v>
      </c>
      <c r="AV51" s="93">
        <v>0</v>
      </c>
      <c r="AW51" s="97">
        <v>0</v>
      </c>
      <c r="AX51" s="92">
        <v>0</v>
      </c>
      <c r="AY51" s="93">
        <v>0</v>
      </c>
      <c r="AZ51" s="97">
        <v>300</v>
      </c>
      <c r="BA51" s="92">
        <v>0</v>
      </c>
      <c r="BB51" s="93">
        <v>300</v>
      </c>
      <c r="BC51" s="97">
        <v>300</v>
      </c>
      <c r="BD51" s="92">
        <v>0</v>
      </c>
      <c r="BE51" s="93">
        <v>300</v>
      </c>
      <c r="BF51" s="97">
        <v>300</v>
      </c>
      <c r="BG51" s="92">
        <v>0</v>
      </c>
      <c r="BH51" s="93">
        <v>300</v>
      </c>
      <c r="BI51" s="97">
        <v>300</v>
      </c>
      <c r="BJ51" s="92">
        <v>0</v>
      </c>
      <c r="BK51" s="93">
        <v>300</v>
      </c>
      <c r="BL51" s="97">
        <v>300</v>
      </c>
      <c r="BM51" s="92">
        <v>0</v>
      </c>
      <c r="BN51" s="93">
        <v>300</v>
      </c>
      <c r="BO51" s="97">
        <v>300</v>
      </c>
      <c r="BP51" s="92">
        <v>0</v>
      </c>
      <c r="BQ51" s="93">
        <v>300</v>
      </c>
      <c r="BR51" s="97">
        <v>300</v>
      </c>
      <c r="BS51" s="92">
        <v>0</v>
      </c>
      <c r="BT51" s="93">
        <v>300</v>
      </c>
      <c r="BU51" s="97">
        <v>300</v>
      </c>
      <c r="BV51" s="92">
        <v>0</v>
      </c>
      <c r="BW51" s="93">
        <v>300</v>
      </c>
      <c r="BX51" s="134">
        <f t="shared" si="1"/>
        <v>1.3867177651152236E-2</v>
      </c>
    </row>
    <row r="52" spans="2:76" outlineLevel="1" x14ac:dyDescent="0.25">
      <c r="B52" s="126" t="s">
        <v>209</v>
      </c>
      <c r="C52" s="121" t="s">
        <v>75</v>
      </c>
      <c r="D52" s="97">
        <v>52</v>
      </c>
      <c r="E52" s="92">
        <v>0</v>
      </c>
      <c r="F52" s="93">
        <v>52</v>
      </c>
      <c r="G52" s="106"/>
      <c r="H52" s="23"/>
      <c r="I52" s="107"/>
      <c r="J52" s="97">
        <v>0</v>
      </c>
      <c r="K52" s="92">
        <v>42</v>
      </c>
      <c r="L52" s="93">
        <v>42</v>
      </c>
      <c r="M52" s="97">
        <v>0</v>
      </c>
      <c r="N52" s="92">
        <v>42</v>
      </c>
      <c r="O52" s="93">
        <v>42</v>
      </c>
      <c r="P52" s="97">
        <v>0</v>
      </c>
      <c r="Q52" s="92">
        <v>42</v>
      </c>
      <c r="R52" s="93">
        <v>42</v>
      </c>
      <c r="S52" s="97">
        <v>0</v>
      </c>
      <c r="T52" s="92">
        <v>42</v>
      </c>
      <c r="U52" s="93">
        <v>42</v>
      </c>
      <c r="V52" s="108">
        <v>0</v>
      </c>
      <c r="W52" s="92">
        <v>0</v>
      </c>
      <c r="X52" s="93">
        <v>0</v>
      </c>
      <c r="Y52" s="97">
        <v>0</v>
      </c>
      <c r="Z52" s="92">
        <v>0</v>
      </c>
      <c r="AA52" s="93">
        <v>0</v>
      </c>
      <c r="AB52" s="97">
        <v>80</v>
      </c>
      <c r="AC52" s="92">
        <v>0</v>
      </c>
      <c r="AD52" s="93">
        <v>80</v>
      </c>
      <c r="AE52" s="97">
        <v>80</v>
      </c>
      <c r="AF52" s="92">
        <v>0</v>
      </c>
      <c r="AG52" s="93">
        <v>80</v>
      </c>
      <c r="AH52" s="97">
        <v>80</v>
      </c>
      <c r="AI52" s="92">
        <v>0</v>
      </c>
      <c r="AJ52" s="93">
        <v>80</v>
      </c>
      <c r="AK52" s="97">
        <v>0</v>
      </c>
      <c r="AL52" s="92">
        <v>80</v>
      </c>
      <c r="AM52" s="93">
        <v>80</v>
      </c>
      <c r="AN52" s="97">
        <v>0</v>
      </c>
      <c r="AO52" s="92">
        <v>80</v>
      </c>
      <c r="AP52" s="93">
        <v>80</v>
      </c>
      <c r="AQ52" s="97">
        <v>0</v>
      </c>
      <c r="AR52" s="92">
        <v>80</v>
      </c>
      <c r="AS52" s="93">
        <v>80</v>
      </c>
      <c r="AT52" s="97">
        <v>0</v>
      </c>
      <c r="AU52" s="92">
        <v>80</v>
      </c>
      <c r="AV52" s="93">
        <v>80</v>
      </c>
      <c r="AW52" s="97">
        <v>80</v>
      </c>
      <c r="AX52" s="92">
        <v>0</v>
      </c>
      <c r="AY52" s="93">
        <v>80</v>
      </c>
      <c r="AZ52" s="97">
        <v>0</v>
      </c>
      <c r="BA52" s="92">
        <v>100</v>
      </c>
      <c r="BB52" s="93">
        <v>100</v>
      </c>
      <c r="BC52" s="97">
        <v>0</v>
      </c>
      <c r="BD52" s="92">
        <v>100</v>
      </c>
      <c r="BE52" s="93">
        <v>100</v>
      </c>
      <c r="BF52" s="97">
        <v>600</v>
      </c>
      <c r="BG52" s="92">
        <v>100</v>
      </c>
      <c r="BH52" s="93">
        <v>700</v>
      </c>
      <c r="BI52" s="97">
        <v>700</v>
      </c>
      <c r="BJ52" s="92">
        <v>0</v>
      </c>
      <c r="BK52" s="93">
        <v>700</v>
      </c>
      <c r="BL52" s="97">
        <v>600</v>
      </c>
      <c r="BM52" s="92">
        <v>100</v>
      </c>
      <c r="BN52" s="93">
        <v>700</v>
      </c>
      <c r="BO52" s="97">
        <v>600</v>
      </c>
      <c r="BP52" s="92">
        <v>0</v>
      </c>
      <c r="BQ52" s="93">
        <v>600</v>
      </c>
      <c r="BR52" s="97">
        <v>600</v>
      </c>
      <c r="BS52" s="92">
        <v>0</v>
      </c>
      <c r="BT52" s="93">
        <v>600</v>
      </c>
      <c r="BU52" s="97">
        <v>200</v>
      </c>
      <c r="BV52" s="92">
        <v>0</v>
      </c>
      <c r="BW52" s="93">
        <v>200</v>
      </c>
      <c r="BX52" s="134">
        <f t="shared" si="1"/>
        <v>9.2447851007681561E-3</v>
      </c>
    </row>
    <row r="53" spans="2:76" outlineLevel="1" x14ac:dyDescent="0.25">
      <c r="B53" s="126" t="s">
        <v>204</v>
      </c>
      <c r="C53" s="121" t="s">
        <v>53</v>
      </c>
      <c r="D53" s="97">
        <v>100</v>
      </c>
      <c r="E53" s="92">
        <v>0</v>
      </c>
      <c r="F53" s="93">
        <v>100</v>
      </c>
      <c r="G53" s="106"/>
      <c r="H53" s="23"/>
      <c r="I53" s="107"/>
      <c r="J53" s="97">
        <v>120</v>
      </c>
      <c r="K53" s="92">
        <v>0</v>
      </c>
      <c r="L53" s="93">
        <v>120</v>
      </c>
      <c r="M53" s="97">
        <v>120</v>
      </c>
      <c r="N53" s="92">
        <v>0</v>
      </c>
      <c r="O53" s="93">
        <v>120</v>
      </c>
      <c r="P53" s="97">
        <v>120</v>
      </c>
      <c r="Q53" s="92">
        <v>0</v>
      </c>
      <c r="R53" s="93">
        <v>120</v>
      </c>
      <c r="S53" s="97">
        <v>120</v>
      </c>
      <c r="T53" s="92">
        <v>0</v>
      </c>
      <c r="U53" s="93">
        <v>120</v>
      </c>
      <c r="V53" s="108">
        <v>120</v>
      </c>
      <c r="W53" s="92">
        <v>0</v>
      </c>
      <c r="X53" s="93">
        <v>120</v>
      </c>
      <c r="Y53" s="97">
        <v>120</v>
      </c>
      <c r="Z53" s="92">
        <v>0</v>
      </c>
      <c r="AA53" s="93">
        <v>120</v>
      </c>
      <c r="AB53" s="97">
        <v>120</v>
      </c>
      <c r="AC53" s="92">
        <v>0</v>
      </c>
      <c r="AD53" s="93">
        <v>120</v>
      </c>
      <c r="AE53" s="97">
        <v>120</v>
      </c>
      <c r="AF53" s="92">
        <v>0</v>
      </c>
      <c r="AG53" s="93">
        <v>120</v>
      </c>
      <c r="AH53" s="97">
        <v>120</v>
      </c>
      <c r="AI53" s="92">
        <v>0</v>
      </c>
      <c r="AJ53" s="93">
        <v>120</v>
      </c>
      <c r="AK53" s="97">
        <v>120</v>
      </c>
      <c r="AL53" s="92">
        <v>0</v>
      </c>
      <c r="AM53" s="93">
        <v>120</v>
      </c>
      <c r="AN53" s="97">
        <v>120</v>
      </c>
      <c r="AO53" s="92">
        <v>0</v>
      </c>
      <c r="AP53" s="93">
        <v>120</v>
      </c>
      <c r="AQ53" s="97">
        <v>120</v>
      </c>
      <c r="AR53" s="92">
        <v>0</v>
      </c>
      <c r="AS53" s="93">
        <v>120</v>
      </c>
      <c r="AT53" s="97">
        <v>120</v>
      </c>
      <c r="AU53" s="92">
        <v>0</v>
      </c>
      <c r="AV53" s="93">
        <v>120</v>
      </c>
      <c r="AW53" s="97">
        <v>120</v>
      </c>
      <c r="AX53" s="92">
        <v>0</v>
      </c>
      <c r="AY53" s="93">
        <v>120</v>
      </c>
      <c r="AZ53" s="97">
        <v>120</v>
      </c>
      <c r="BA53" s="92">
        <v>0</v>
      </c>
      <c r="BB53" s="93">
        <v>120</v>
      </c>
      <c r="BC53" s="97">
        <v>120</v>
      </c>
      <c r="BD53" s="92">
        <v>0</v>
      </c>
      <c r="BE53" s="93">
        <v>120</v>
      </c>
      <c r="BF53" s="97">
        <v>120</v>
      </c>
      <c r="BG53" s="92">
        <v>0</v>
      </c>
      <c r="BH53" s="93">
        <v>120</v>
      </c>
      <c r="BI53" s="97">
        <v>120</v>
      </c>
      <c r="BJ53" s="92">
        <v>0</v>
      </c>
      <c r="BK53" s="93">
        <v>120</v>
      </c>
      <c r="BL53" s="97">
        <v>120</v>
      </c>
      <c r="BM53" s="92">
        <v>0</v>
      </c>
      <c r="BN53" s="93">
        <v>120</v>
      </c>
      <c r="BO53" s="97">
        <v>120</v>
      </c>
      <c r="BP53" s="92">
        <v>0</v>
      </c>
      <c r="BQ53" s="93">
        <v>120</v>
      </c>
      <c r="BR53" s="97">
        <v>120</v>
      </c>
      <c r="BS53" s="92">
        <v>0</v>
      </c>
      <c r="BT53" s="93">
        <v>120</v>
      </c>
      <c r="BU53" s="97">
        <v>120</v>
      </c>
      <c r="BV53" s="92">
        <v>0</v>
      </c>
      <c r="BW53" s="93">
        <v>120</v>
      </c>
      <c r="BX53" s="134">
        <f t="shared" si="1"/>
        <v>5.5468710604608942E-3</v>
      </c>
    </row>
    <row r="54" spans="2:76" outlineLevel="1" x14ac:dyDescent="0.25">
      <c r="B54" s="126" t="s">
        <v>299</v>
      </c>
      <c r="C54" s="121" t="s">
        <v>294</v>
      </c>
      <c r="D54" s="97">
        <v>50</v>
      </c>
      <c r="E54" s="92">
        <v>0</v>
      </c>
      <c r="F54" s="93">
        <v>50</v>
      </c>
      <c r="G54" s="106"/>
      <c r="H54" s="23"/>
      <c r="I54" s="107"/>
      <c r="J54" s="97">
        <v>0</v>
      </c>
      <c r="K54" s="92">
        <v>0</v>
      </c>
      <c r="L54" s="93">
        <v>0</v>
      </c>
      <c r="M54" s="97">
        <v>0</v>
      </c>
      <c r="N54" s="92">
        <v>0</v>
      </c>
      <c r="O54" s="93">
        <v>0</v>
      </c>
      <c r="P54" s="97">
        <v>0</v>
      </c>
      <c r="Q54" s="92">
        <v>0</v>
      </c>
      <c r="R54" s="93">
        <v>0</v>
      </c>
      <c r="S54" s="97">
        <v>0</v>
      </c>
      <c r="T54" s="92">
        <v>0</v>
      </c>
      <c r="U54" s="93">
        <v>0</v>
      </c>
      <c r="V54" s="108">
        <v>0</v>
      </c>
      <c r="W54" s="92">
        <v>0</v>
      </c>
      <c r="X54" s="93">
        <v>0</v>
      </c>
      <c r="Y54" s="97">
        <v>0</v>
      </c>
      <c r="Z54" s="92">
        <v>0</v>
      </c>
      <c r="AA54" s="93">
        <v>0</v>
      </c>
      <c r="AB54" s="97">
        <v>0</v>
      </c>
      <c r="AC54" s="92">
        <v>0</v>
      </c>
      <c r="AD54" s="93">
        <v>0</v>
      </c>
      <c r="AE54" s="97">
        <v>0</v>
      </c>
      <c r="AF54" s="92">
        <v>0</v>
      </c>
      <c r="AG54" s="93">
        <v>0</v>
      </c>
      <c r="AH54" s="97">
        <v>0</v>
      </c>
      <c r="AI54" s="92">
        <v>0</v>
      </c>
      <c r="AJ54" s="93">
        <v>0</v>
      </c>
      <c r="AK54" s="97">
        <v>0</v>
      </c>
      <c r="AL54" s="92">
        <v>0</v>
      </c>
      <c r="AM54" s="93">
        <v>0</v>
      </c>
      <c r="AN54" s="97">
        <v>0</v>
      </c>
      <c r="AO54" s="92">
        <v>0</v>
      </c>
      <c r="AP54" s="93">
        <v>0</v>
      </c>
      <c r="AQ54" s="97">
        <v>0</v>
      </c>
      <c r="AR54" s="92">
        <v>0</v>
      </c>
      <c r="AS54" s="93">
        <v>0</v>
      </c>
      <c r="AT54" s="97">
        <v>0</v>
      </c>
      <c r="AU54" s="92">
        <v>0</v>
      </c>
      <c r="AV54" s="93">
        <v>0</v>
      </c>
      <c r="AW54" s="97">
        <v>0</v>
      </c>
      <c r="AX54" s="92">
        <v>0</v>
      </c>
      <c r="AY54" s="93">
        <v>0</v>
      </c>
      <c r="AZ54" s="97">
        <v>0</v>
      </c>
      <c r="BA54" s="92">
        <v>0</v>
      </c>
      <c r="BB54" s="93">
        <v>0</v>
      </c>
      <c r="BC54" s="97">
        <v>0</v>
      </c>
      <c r="BD54" s="92">
        <v>0</v>
      </c>
      <c r="BE54" s="93">
        <v>0</v>
      </c>
      <c r="BF54" s="97">
        <v>0</v>
      </c>
      <c r="BG54" s="92">
        <v>0</v>
      </c>
      <c r="BH54" s="93">
        <v>0</v>
      </c>
      <c r="BI54" s="97">
        <v>0</v>
      </c>
      <c r="BJ54" s="92">
        <v>0</v>
      </c>
      <c r="BK54" s="93">
        <v>0</v>
      </c>
      <c r="BL54" s="97">
        <v>0</v>
      </c>
      <c r="BM54" s="92">
        <v>0</v>
      </c>
      <c r="BN54" s="93">
        <v>0</v>
      </c>
      <c r="BO54" s="97">
        <v>0</v>
      </c>
      <c r="BP54" s="92">
        <v>0</v>
      </c>
      <c r="BQ54" s="93">
        <v>0</v>
      </c>
      <c r="BR54" s="97">
        <v>0</v>
      </c>
      <c r="BS54" s="92">
        <v>0</v>
      </c>
      <c r="BT54" s="93">
        <v>0</v>
      </c>
      <c r="BU54" s="97">
        <v>0</v>
      </c>
      <c r="BV54" s="92">
        <v>0</v>
      </c>
      <c r="BW54" s="93">
        <v>0</v>
      </c>
      <c r="BX54" s="134">
        <f t="shared" si="1"/>
        <v>0</v>
      </c>
    </row>
    <row r="55" spans="2:76" s="89" customFormat="1" outlineLevel="1" x14ac:dyDescent="0.25">
      <c r="B55" s="128" t="s">
        <v>223</v>
      </c>
      <c r="C55" s="120"/>
      <c r="D55" s="103">
        <v>0</v>
      </c>
      <c r="E55" s="104">
        <v>0</v>
      </c>
      <c r="F55" s="105">
        <v>0</v>
      </c>
      <c r="G55" s="137"/>
      <c r="H55" s="138"/>
      <c r="I55" s="139"/>
      <c r="J55" s="103">
        <v>0</v>
      </c>
      <c r="K55" s="104">
        <v>0</v>
      </c>
      <c r="L55" s="105">
        <v>0</v>
      </c>
      <c r="M55" s="103">
        <v>0</v>
      </c>
      <c r="N55" s="104">
        <v>0</v>
      </c>
      <c r="O55" s="105">
        <v>0</v>
      </c>
      <c r="P55" s="103">
        <v>0</v>
      </c>
      <c r="Q55" s="104">
        <v>0</v>
      </c>
      <c r="R55" s="105">
        <v>0</v>
      </c>
      <c r="S55" s="103">
        <v>0</v>
      </c>
      <c r="T55" s="104">
        <v>0</v>
      </c>
      <c r="U55" s="105">
        <v>0</v>
      </c>
      <c r="V55" s="112">
        <v>0</v>
      </c>
      <c r="W55" s="104">
        <v>0</v>
      </c>
      <c r="X55" s="105">
        <v>0</v>
      </c>
      <c r="Y55" s="103">
        <v>0</v>
      </c>
      <c r="Z55" s="104">
        <v>0</v>
      </c>
      <c r="AA55" s="105">
        <v>0</v>
      </c>
      <c r="AB55" s="103">
        <v>0</v>
      </c>
      <c r="AC55" s="104">
        <v>0</v>
      </c>
      <c r="AD55" s="105">
        <v>0</v>
      </c>
      <c r="AE55" s="103">
        <v>0</v>
      </c>
      <c r="AF55" s="104">
        <v>0</v>
      </c>
      <c r="AG55" s="105">
        <v>0</v>
      </c>
      <c r="AH55" s="103">
        <v>0</v>
      </c>
      <c r="AI55" s="104">
        <v>0</v>
      </c>
      <c r="AJ55" s="105">
        <v>0</v>
      </c>
      <c r="AK55" s="103">
        <v>0</v>
      </c>
      <c r="AL55" s="104">
        <v>0</v>
      </c>
      <c r="AM55" s="105">
        <v>0</v>
      </c>
      <c r="AN55" s="103">
        <v>0</v>
      </c>
      <c r="AO55" s="104">
        <v>0</v>
      </c>
      <c r="AP55" s="105">
        <v>0</v>
      </c>
      <c r="AQ55" s="103">
        <v>0</v>
      </c>
      <c r="AR55" s="104">
        <v>0</v>
      </c>
      <c r="AS55" s="105">
        <v>0</v>
      </c>
      <c r="AT55" s="103">
        <v>0</v>
      </c>
      <c r="AU55" s="104">
        <v>0</v>
      </c>
      <c r="AV55" s="105">
        <v>0</v>
      </c>
      <c r="AW55" s="103">
        <v>0</v>
      </c>
      <c r="AX55" s="104">
        <v>0</v>
      </c>
      <c r="AY55" s="105">
        <v>0</v>
      </c>
      <c r="AZ55" s="103">
        <v>0</v>
      </c>
      <c r="BA55" s="104">
        <v>0</v>
      </c>
      <c r="BB55" s="105">
        <v>0</v>
      </c>
      <c r="BC55" s="103">
        <v>0</v>
      </c>
      <c r="BD55" s="104">
        <v>0</v>
      </c>
      <c r="BE55" s="105">
        <v>0</v>
      </c>
      <c r="BF55" s="103">
        <v>0</v>
      </c>
      <c r="BG55" s="104">
        <v>0</v>
      </c>
      <c r="BH55" s="105">
        <v>0</v>
      </c>
      <c r="BI55" s="103">
        <v>0</v>
      </c>
      <c r="BJ55" s="104">
        <v>0</v>
      </c>
      <c r="BK55" s="105">
        <v>0</v>
      </c>
      <c r="BL55" s="103">
        <v>0</v>
      </c>
      <c r="BM55" s="104">
        <v>0</v>
      </c>
      <c r="BN55" s="105">
        <v>0</v>
      </c>
      <c r="BO55" s="103">
        <v>0</v>
      </c>
      <c r="BP55" s="104">
        <v>0</v>
      </c>
      <c r="BQ55" s="105">
        <v>0</v>
      </c>
      <c r="BR55" s="103">
        <v>0</v>
      </c>
      <c r="BS55" s="104">
        <v>0</v>
      </c>
      <c r="BT55" s="105">
        <v>0</v>
      </c>
      <c r="BU55" s="103">
        <v>0</v>
      </c>
      <c r="BV55" s="104">
        <v>0</v>
      </c>
      <c r="BW55" s="105">
        <v>0</v>
      </c>
      <c r="BX55" s="133">
        <f t="shared" si="1"/>
        <v>0</v>
      </c>
    </row>
    <row r="56" spans="2:76" outlineLevel="1" x14ac:dyDescent="0.25">
      <c r="B56" s="130" t="s">
        <v>208</v>
      </c>
      <c r="C56" s="122" t="s">
        <v>120</v>
      </c>
      <c r="D56" s="98">
        <v>0</v>
      </c>
      <c r="E56" s="94">
        <v>0</v>
      </c>
      <c r="F56" s="95">
        <v>0</v>
      </c>
      <c r="G56" s="113"/>
      <c r="H56" s="114"/>
      <c r="I56" s="115"/>
      <c r="J56" s="98">
        <v>0</v>
      </c>
      <c r="K56" s="94">
        <v>0</v>
      </c>
      <c r="L56" s="95">
        <v>0</v>
      </c>
      <c r="M56" s="98">
        <v>0</v>
      </c>
      <c r="N56" s="94">
        <v>0</v>
      </c>
      <c r="O56" s="95">
        <v>0</v>
      </c>
      <c r="P56" s="98">
        <v>0</v>
      </c>
      <c r="Q56" s="94">
        <v>0</v>
      </c>
      <c r="R56" s="95">
        <v>0</v>
      </c>
      <c r="S56" s="98">
        <v>0</v>
      </c>
      <c r="T56" s="94">
        <v>0</v>
      </c>
      <c r="U56" s="95">
        <v>0</v>
      </c>
      <c r="V56" s="109">
        <v>0</v>
      </c>
      <c r="W56" s="94">
        <v>0</v>
      </c>
      <c r="X56" s="95">
        <v>0</v>
      </c>
      <c r="Y56" s="98">
        <v>0</v>
      </c>
      <c r="Z56" s="94">
        <v>0</v>
      </c>
      <c r="AA56" s="95">
        <v>0</v>
      </c>
      <c r="AB56" s="98">
        <v>0</v>
      </c>
      <c r="AC56" s="94">
        <v>0</v>
      </c>
      <c r="AD56" s="95">
        <v>0</v>
      </c>
      <c r="AE56" s="98">
        <v>0</v>
      </c>
      <c r="AF56" s="94">
        <v>0</v>
      </c>
      <c r="AG56" s="95">
        <v>0</v>
      </c>
      <c r="AH56" s="98">
        <v>0</v>
      </c>
      <c r="AI56" s="94">
        <v>0</v>
      </c>
      <c r="AJ56" s="95">
        <v>0</v>
      </c>
      <c r="AK56" s="98">
        <v>0</v>
      </c>
      <c r="AL56" s="94">
        <v>0</v>
      </c>
      <c r="AM56" s="95">
        <v>0</v>
      </c>
      <c r="AN56" s="98">
        <v>0</v>
      </c>
      <c r="AO56" s="94">
        <v>0</v>
      </c>
      <c r="AP56" s="95">
        <v>0</v>
      </c>
      <c r="AQ56" s="98">
        <v>0</v>
      </c>
      <c r="AR56" s="94">
        <v>0</v>
      </c>
      <c r="AS56" s="95">
        <v>0</v>
      </c>
      <c r="AT56" s="98">
        <v>0</v>
      </c>
      <c r="AU56" s="94">
        <v>0</v>
      </c>
      <c r="AV56" s="95">
        <v>0</v>
      </c>
      <c r="AW56" s="98">
        <v>0</v>
      </c>
      <c r="AX56" s="94">
        <v>0</v>
      </c>
      <c r="AY56" s="95">
        <v>0</v>
      </c>
      <c r="AZ56" s="98">
        <v>0</v>
      </c>
      <c r="BA56" s="94">
        <v>0</v>
      </c>
      <c r="BB56" s="95">
        <v>0</v>
      </c>
      <c r="BC56" s="98">
        <v>0</v>
      </c>
      <c r="BD56" s="94">
        <v>0</v>
      </c>
      <c r="BE56" s="95">
        <v>0</v>
      </c>
      <c r="BF56" s="98">
        <v>0</v>
      </c>
      <c r="BG56" s="94">
        <v>0</v>
      </c>
      <c r="BH56" s="95">
        <v>0</v>
      </c>
      <c r="BI56" s="98">
        <v>0</v>
      </c>
      <c r="BJ56" s="94">
        <v>0</v>
      </c>
      <c r="BK56" s="95">
        <v>0</v>
      </c>
      <c r="BL56" s="98">
        <v>0</v>
      </c>
      <c r="BM56" s="94">
        <v>0</v>
      </c>
      <c r="BN56" s="95">
        <v>0</v>
      </c>
      <c r="BO56" s="98">
        <v>0</v>
      </c>
      <c r="BP56" s="94">
        <v>0</v>
      </c>
      <c r="BQ56" s="95">
        <v>0</v>
      </c>
      <c r="BR56" s="98">
        <v>0</v>
      </c>
      <c r="BS56" s="94">
        <v>0</v>
      </c>
      <c r="BT56" s="95">
        <v>0</v>
      </c>
      <c r="BU56" s="98">
        <v>0</v>
      </c>
      <c r="BV56" s="94">
        <v>0</v>
      </c>
      <c r="BW56" s="95">
        <v>0</v>
      </c>
      <c r="BX56" s="135">
        <f t="shared" si="1"/>
        <v>0</v>
      </c>
    </row>
    <row r="57" spans="2:76" x14ac:dyDescent="0.25">
      <c r="B57" s="129" t="s">
        <v>192</v>
      </c>
      <c r="C57" s="123"/>
      <c r="D57" s="100">
        <v>11393</v>
      </c>
      <c r="E57" s="101">
        <v>24</v>
      </c>
      <c r="F57" s="102">
        <v>11417</v>
      </c>
      <c r="G57" s="100"/>
      <c r="H57" s="101"/>
      <c r="I57" s="102"/>
      <c r="J57" s="100">
        <v>12649</v>
      </c>
      <c r="K57" s="101">
        <v>964</v>
      </c>
      <c r="L57" s="102">
        <v>13613</v>
      </c>
      <c r="M57" s="100">
        <v>12769</v>
      </c>
      <c r="N57" s="101">
        <v>939</v>
      </c>
      <c r="O57" s="102">
        <v>13708</v>
      </c>
      <c r="P57" s="100">
        <v>12800</v>
      </c>
      <c r="Q57" s="101">
        <v>851</v>
      </c>
      <c r="R57" s="102">
        <v>13651</v>
      </c>
      <c r="S57" s="100">
        <v>12585</v>
      </c>
      <c r="T57" s="101">
        <v>1509</v>
      </c>
      <c r="U57" s="102">
        <v>14094</v>
      </c>
      <c r="V57" s="111">
        <v>13125</v>
      </c>
      <c r="W57" s="101">
        <v>300</v>
      </c>
      <c r="X57" s="102">
        <v>13425</v>
      </c>
      <c r="Y57" s="100">
        <v>13184</v>
      </c>
      <c r="Z57" s="101">
        <v>350</v>
      </c>
      <c r="AA57" s="102">
        <v>13534</v>
      </c>
      <c r="AB57" s="100">
        <v>13370</v>
      </c>
      <c r="AC57" s="101">
        <v>400</v>
      </c>
      <c r="AD57" s="102">
        <v>13770</v>
      </c>
      <c r="AE57" s="100">
        <v>12860</v>
      </c>
      <c r="AF57" s="101">
        <v>900</v>
      </c>
      <c r="AG57" s="102">
        <v>13760</v>
      </c>
      <c r="AH57" s="100">
        <v>13662</v>
      </c>
      <c r="AI57" s="101">
        <v>2290</v>
      </c>
      <c r="AJ57" s="102">
        <v>15952</v>
      </c>
      <c r="AK57" s="100">
        <v>13129</v>
      </c>
      <c r="AL57" s="101">
        <v>2570</v>
      </c>
      <c r="AM57" s="102">
        <v>15699</v>
      </c>
      <c r="AN57" s="100">
        <v>12565</v>
      </c>
      <c r="AO57" s="101">
        <v>3070</v>
      </c>
      <c r="AP57" s="102">
        <v>15635</v>
      </c>
      <c r="AQ57" s="100">
        <v>13136</v>
      </c>
      <c r="AR57" s="101">
        <v>3033</v>
      </c>
      <c r="AS57" s="102">
        <v>16169</v>
      </c>
      <c r="AT57" s="100">
        <v>13178</v>
      </c>
      <c r="AU57" s="101">
        <v>3203</v>
      </c>
      <c r="AV57" s="102">
        <v>16381</v>
      </c>
      <c r="AW57" s="100">
        <v>13269</v>
      </c>
      <c r="AX57" s="101">
        <v>2973</v>
      </c>
      <c r="AY57" s="102">
        <v>16242</v>
      </c>
      <c r="AZ57" s="100">
        <v>14477</v>
      </c>
      <c r="BA57" s="101">
        <v>2873</v>
      </c>
      <c r="BB57" s="102">
        <v>17350</v>
      </c>
      <c r="BC57" s="100">
        <v>13872</v>
      </c>
      <c r="BD57" s="101">
        <v>4003</v>
      </c>
      <c r="BE57" s="102">
        <v>17875</v>
      </c>
      <c r="BF57" s="100">
        <v>15558</v>
      </c>
      <c r="BG57" s="101">
        <v>840</v>
      </c>
      <c r="BH57" s="102">
        <v>16398</v>
      </c>
      <c r="BI57" s="100">
        <v>15309</v>
      </c>
      <c r="BJ57" s="101">
        <v>990</v>
      </c>
      <c r="BK57" s="102">
        <v>16299</v>
      </c>
      <c r="BL57" s="100">
        <v>14856</v>
      </c>
      <c r="BM57" s="101">
        <v>1390</v>
      </c>
      <c r="BN57" s="102">
        <v>16246</v>
      </c>
      <c r="BO57" s="100">
        <v>12639.814399999999</v>
      </c>
      <c r="BP57" s="101">
        <v>1400</v>
      </c>
      <c r="BQ57" s="102">
        <v>14039.814399999999</v>
      </c>
      <c r="BR57" s="100">
        <v>12079.814399999999</v>
      </c>
      <c r="BS57" s="101">
        <v>2100</v>
      </c>
      <c r="BT57" s="102">
        <v>14179.814399999999</v>
      </c>
      <c r="BU57" s="100">
        <v>12305.5754</v>
      </c>
      <c r="BV57" s="101">
        <v>1800</v>
      </c>
      <c r="BW57" s="102">
        <v>14105.5754</v>
      </c>
      <c r="BX57" s="140">
        <f>BW57/$BW$57</f>
        <v>1</v>
      </c>
    </row>
    <row r="58" spans="2:76" s="89" customFormat="1" outlineLevel="1" x14ac:dyDescent="0.25">
      <c r="B58" s="128" t="s">
        <v>217</v>
      </c>
      <c r="C58" s="120"/>
      <c r="D58" s="103">
        <v>1990</v>
      </c>
      <c r="E58" s="104">
        <v>0</v>
      </c>
      <c r="F58" s="105">
        <v>1990</v>
      </c>
      <c r="G58" s="103"/>
      <c r="H58" s="104"/>
      <c r="I58" s="105"/>
      <c r="J58" s="103">
        <v>2184</v>
      </c>
      <c r="K58" s="104">
        <v>0</v>
      </c>
      <c r="L58" s="105">
        <v>2184</v>
      </c>
      <c r="M58" s="103">
        <v>2184</v>
      </c>
      <c r="N58" s="104">
        <v>0</v>
      </c>
      <c r="O58" s="105">
        <v>2184</v>
      </c>
      <c r="P58" s="103">
        <v>2150</v>
      </c>
      <c r="Q58" s="104">
        <v>67</v>
      </c>
      <c r="R58" s="105">
        <v>2217</v>
      </c>
      <c r="S58" s="103">
        <v>2660</v>
      </c>
      <c r="T58" s="104">
        <v>0</v>
      </c>
      <c r="U58" s="105">
        <v>2660</v>
      </c>
      <c r="V58" s="112">
        <v>2660</v>
      </c>
      <c r="W58" s="104">
        <v>0</v>
      </c>
      <c r="X58" s="105">
        <v>2660</v>
      </c>
      <c r="Y58" s="103">
        <v>2855</v>
      </c>
      <c r="Z58" s="104">
        <v>0</v>
      </c>
      <c r="AA58" s="105">
        <v>2855</v>
      </c>
      <c r="AB58" s="103">
        <v>3505</v>
      </c>
      <c r="AC58" s="104">
        <v>0</v>
      </c>
      <c r="AD58" s="105">
        <v>3505</v>
      </c>
      <c r="AE58" s="103">
        <v>3465</v>
      </c>
      <c r="AF58" s="104">
        <v>0</v>
      </c>
      <c r="AG58" s="105">
        <v>3465</v>
      </c>
      <c r="AH58" s="103">
        <v>4262</v>
      </c>
      <c r="AI58" s="104">
        <v>300</v>
      </c>
      <c r="AJ58" s="105">
        <v>4562</v>
      </c>
      <c r="AK58" s="103">
        <v>3725</v>
      </c>
      <c r="AL58" s="104">
        <v>300</v>
      </c>
      <c r="AM58" s="105">
        <v>4025</v>
      </c>
      <c r="AN58" s="103">
        <v>4253</v>
      </c>
      <c r="AO58" s="104">
        <v>300</v>
      </c>
      <c r="AP58" s="105">
        <v>4553</v>
      </c>
      <c r="AQ58" s="103">
        <v>4830</v>
      </c>
      <c r="AR58" s="104">
        <v>300</v>
      </c>
      <c r="AS58" s="105">
        <v>5130</v>
      </c>
      <c r="AT58" s="103">
        <v>5116</v>
      </c>
      <c r="AU58" s="104">
        <v>300</v>
      </c>
      <c r="AV58" s="105">
        <v>5416</v>
      </c>
      <c r="AW58" s="103">
        <v>5090</v>
      </c>
      <c r="AX58" s="104">
        <v>300</v>
      </c>
      <c r="AY58" s="105">
        <v>5390</v>
      </c>
      <c r="AZ58" s="103">
        <v>5268</v>
      </c>
      <c r="BA58" s="104">
        <v>300</v>
      </c>
      <c r="BB58" s="105">
        <v>5568</v>
      </c>
      <c r="BC58" s="103">
        <v>5805</v>
      </c>
      <c r="BD58" s="104">
        <v>300</v>
      </c>
      <c r="BE58" s="105">
        <v>6105</v>
      </c>
      <c r="BF58" s="103">
        <v>5751</v>
      </c>
      <c r="BG58" s="104">
        <v>0</v>
      </c>
      <c r="BH58" s="105">
        <v>5751</v>
      </c>
      <c r="BI58" s="103">
        <v>5882</v>
      </c>
      <c r="BJ58" s="104">
        <v>0</v>
      </c>
      <c r="BK58" s="105">
        <v>5882</v>
      </c>
      <c r="BL58" s="103">
        <v>5882</v>
      </c>
      <c r="BM58" s="104">
        <v>0</v>
      </c>
      <c r="BN58" s="105">
        <v>5882</v>
      </c>
      <c r="BO58" s="103">
        <v>5384.2960000000003</v>
      </c>
      <c r="BP58" s="104">
        <v>0</v>
      </c>
      <c r="BQ58" s="105">
        <v>5384.2960000000003</v>
      </c>
      <c r="BR58" s="103">
        <v>5492.2960000000003</v>
      </c>
      <c r="BS58" s="104">
        <v>0</v>
      </c>
      <c r="BT58" s="105">
        <v>5492.2960000000003</v>
      </c>
      <c r="BU58" s="103">
        <v>6034.6970000000001</v>
      </c>
      <c r="BV58" s="104">
        <v>0</v>
      </c>
      <c r="BW58" s="105">
        <v>6034.6970000000001</v>
      </c>
      <c r="BX58" s="141">
        <f t="shared" ref="BX58:BX79" si="2">BW58/$BW$57</f>
        <v>0.4278235257244451</v>
      </c>
    </row>
    <row r="59" spans="2:76" outlineLevel="1" x14ac:dyDescent="0.25">
      <c r="B59" s="126" t="s">
        <v>195</v>
      </c>
      <c r="C59" s="121" t="s">
        <v>11</v>
      </c>
      <c r="D59" s="97">
        <v>200</v>
      </c>
      <c r="E59" s="92">
        <v>0</v>
      </c>
      <c r="F59" s="93">
        <v>200</v>
      </c>
      <c r="G59" s="97"/>
      <c r="H59" s="92"/>
      <c r="I59" s="93"/>
      <c r="J59" s="97">
        <v>225</v>
      </c>
      <c r="K59" s="92">
        <v>0</v>
      </c>
      <c r="L59" s="93">
        <v>225</v>
      </c>
      <c r="M59" s="97">
        <v>225</v>
      </c>
      <c r="N59" s="92">
        <v>0</v>
      </c>
      <c r="O59" s="93">
        <v>225</v>
      </c>
      <c r="P59" s="97">
        <v>240</v>
      </c>
      <c r="Q59" s="92">
        <v>0</v>
      </c>
      <c r="R59" s="93">
        <v>240</v>
      </c>
      <c r="S59" s="97">
        <v>600</v>
      </c>
      <c r="T59" s="92">
        <v>0</v>
      </c>
      <c r="U59" s="93">
        <v>600</v>
      </c>
      <c r="V59" s="108">
        <v>600</v>
      </c>
      <c r="W59" s="92">
        <v>0</v>
      </c>
      <c r="X59" s="93">
        <v>600</v>
      </c>
      <c r="Y59" s="97">
        <v>745</v>
      </c>
      <c r="Z59" s="92">
        <v>0</v>
      </c>
      <c r="AA59" s="93">
        <v>745</v>
      </c>
      <c r="AB59" s="97">
        <v>945</v>
      </c>
      <c r="AC59" s="92">
        <v>0</v>
      </c>
      <c r="AD59" s="93">
        <v>945</v>
      </c>
      <c r="AE59" s="97">
        <v>755</v>
      </c>
      <c r="AF59" s="92">
        <v>0</v>
      </c>
      <c r="AG59" s="93">
        <v>755</v>
      </c>
      <c r="AH59" s="97">
        <v>1755</v>
      </c>
      <c r="AI59" s="92">
        <v>0</v>
      </c>
      <c r="AJ59" s="93">
        <v>1755</v>
      </c>
      <c r="AK59" s="97">
        <v>1755</v>
      </c>
      <c r="AL59" s="92">
        <v>0</v>
      </c>
      <c r="AM59" s="93">
        <v>1755</v>
      </c>
      <c r="AN59" s="97">
        <v>1721</v>
      </c>
      <c r="AO59" s="92">
        <v>0</v>
      </c>
      <c r="AP59" s="93">
        <v>1721</v>
      </c>
      <c r="AQ59" s="97">
        <v>1721</v>
      </c>
      <c r="AR59" s="92">
        <v>0</v>
      </c>
      <c r="AS59" s="93">
        <v>1721</v>
      </c>
      <c r="AT59" s="97">
        <v>2461</v>
      </c>
      <c r="AU59" s="92">
        <v>0</v>
      </c>
      <c r="AV59" s="93">
        <v>2461</v>
      </c>
      <c r="AW59" s="97">
        <v>2463</v>
      </c>
      <c r="AX59" s="92">
        <v>0</v>
      </c>
      <c r="AY59" s="93">
        <v>2463</v>
      </c>
      <c r="AZ59" s="97">
        <v>2536</v>
      </c>
      <c r="BA59" s="92">
        <v>0</v>
      </c>
      <c r="BB59" s="93">
        <v>2536</v>
      </c>
      <c r="BC59" s="97">
        <v>2405</v>
      </c>
      <c r="BD59" s="92">
        <v>0</v>
      </c>
      <c r="BE59" s="93">
        <v>2405</v>
      </c>
      <c r="BF59" s="97">
        <v>2405</v>
      </c>
      <c r="BG59" s="92">
        <v>0</v>
      </c>
      <c r="BH59" s="93">
        <v>2405</v>
      </c>
      <c r="BI59" s="97">
        <v>2405</v>
      </c>
      <c r="BJ59" s="92">
        <v>0</v>
      </c>
      <c r="BK59" s="93">
        <v>2405</v>
      </c>
      <c r="BL59" s="97">
        <v>2405</v>
      </c>
      <c r="BM59" s="92">
        <v>0</v>
      </c>
      <c r="BN59" s="93">
        <v>2405</v>
      </c>
      <c r="BO59" s="97">
        <v>2440.3919999999998</v>
      </c>
      <c r="BP59" s="92">
        <v>0</v>
      </c>
      <c r="BQ59" s="93">
        <v>2440.3919999999998</v>
      </c>
      <c r="BR59" s="97">
        <v>2440.3919999999998</v>
      </c>
      <c r="BS59" s="92">
        <v>0</v>
      </c>
      <c r="BT59" s="93">
        <v>2440.3919999999998</v>
      </c>
      <c r="BU59" s="97">
        <v>3108.1419999999998</v>
      </c>
      <c r="BV59" s="92">
        <v>0</v>
      </c>
      <c r="BW59" s="93">
        <v>3108.1419999999998</v>
      </c>
      <c r="BX59" s="142">
        <f t="shared" si="2"/>
        <v>0.22034847298749682</v>
      </c>
    </row>
    <row r="60" spans="2:76" outlineLevel="1" x14ac:dyDescent="0.25">
      <c r="B60" s="126" t="s">
        <v>198</v>
      </c>
      <c r="C60" s="121" t="s">
        <v>5</v>
      </c>
      <c r="D60" s="97">
        <v>945</v>
      </c>
      <c r="E60" s="92">
        <v>0</v>
      </c>
      <c r="F60" s="93">
        <v>945</v>
      </c>
      <c r="G60" s="97"/>
      <c r="H60" s="92"/>
      <c r="I60" s="93"/>
      <c r="J60" s="97">
        <v>1292</v>
      </c>
      <c r="K60" s="92">
        <v>0</v>
      </c>
      <c r="L60" s="93">
        <v>1292</v>
      </c>
      <c r="M60" s="97">
        <v>1292</v>
      </c>
      <c r="N60" s="92">
        <v>0</v>
      </c>
      <c r="O60" s="93">
        <v>1292</v>
      </c>
      <c r="P60" s="97">
        <v>1310</v>
      </c>
      <c r="Q60" s="92">
        <v>0</v>
      </c>
      <c r="R60" s="93">
        <v>1310</v>
      </c>
      <c r="S60" s="97">
        <v>1370</v>
      </c>
      <c r="T60" s="92">
        <v>0</v>
      </c>
      <c r="U60" s="93">
        <v>1370</v>
      </c>
      <c r="V60" s="108">
        <v>1370</v>
      </c>
      <c r="W60" s="92">
        <v>0</v>
      </c>
      <c r="X60" s="93">
        <v>1370</v>
      </c>
      <c r="Y60" s="97">
        <v>1570</v>
      </c>
      <c r="Z60" s="92">
        <v>0</v>
      </c>
      <c r="AA60" s="93">
        <v>1570</v>
      </c>
      <c r="AB60" s="97">
        <v>2020</v>
      </c>
      <c r="AC60" s="92">
        <v>0</v>
      </c>
      <c r="AD60" s="93">
        <v>2020</v>
      </c>
      <c r="AE60" s="97">
        <v>2190</v>
      </c>
      <c r="AF60" s="92">
        <v>0</v>
      </c>
      <c r="AG60" s="93">
        <v>2190</v>
      </c>
      <c r="AH60" s="97">
        <v>2287</v>
      </c>
      <c r="AI60" s="92">
        <v>0</v>
      </c>
      <c r="AJ60" s="93">
        <v>2287</v>
      </c>
      <c r="AK60" s="97">
        <v>1750</v>
      </c>
      <c r="AL60" s="92">
        <v>0</v>
      </c>
      <c r="AM60" s="93">
        <v>1750</v>
      </c>
      <c r="AN60" s="97">
        <v>2312</v>
      </c>
      <c r="AO60" s="92">
        <v>0</v>
      </c>
      <c r="AP60" s="93">
        <v>2312</v>
      </c>
      <c r="AQ60" s="97">
        <v>2392</v>
      </c>
      <c r="AR60" s="92">
        <v>0</v>
      </c>
      <c r="AS60" s="93">
        <v>2392</v>
      </c>
      <c r="AT60" s="97">
        <v>2412</v>
      </c>
      <c r="AU60" s="92">
        <v>0</v>
      </c>
      <c r="AV60" s="93">
        <v>2412</v>
      </c>
      <c r="AW60" s="97">
        <v>2412</v>
      </c>
      <c r="AX60" s="92">
        <v>0</v>
      </c>
      <c r="AY60" s="93">
        <v>2412</v>
      </c>
      <c r="AZ60" s="97">
        <v>2512</v>
      </c>
      <c r="BA60" s="92">
        <v>0</v>
      </c>
      <c r="BB60" s="93">
        <v>2512</v>
      </c>
      <c r="BC60" s="97">
        <v>3127</v>
      </c>
      <c r="BD60" s="92">
        <v>0</v>
      </c>
      <c r="BE60" s="93">
        <v>3127</v>
      </c>
      <c r="BF60" s="97">
        <v>3073</v>
      </c>
      <c r="BG60" s="92">
        <v>0</v>
      </c>
      <c r="BH60" s="93">
        <v>3073</v>
      </c>
      <c r="BI60" s="97">
        <v>3127</v>
      </c>
      <c r="BJ60" s="92">
        <v>0</v>
      </c>
      <c r="BK60" s="93">
        <v>3127</v>
      </c>
      <c r="BL60" s="97">
        <v>3127</v>
      </c>
      <c r="BM60" s="92">
        <v>0</v>
      </c>
      <c r="BN60" s="93">
        <v>3127</v>
      </c>
      <c r="BO60" s="97">
        <v>2593.904</v>
      </c>
      <c r="BP60" s="92">
        <v>0</v>
      </c>
      <c r="BQ60" s="93">
        <v>2593.904</v>
      </c>
      <c r="BR60" s="97">
        <v>2701.904</v>
      </c>
      <c r="BS60" s="92">
        <v>0</v>
      </c>
      <c r="BT60" s="93">
        <v>2701.904</v>
      </c>
      <c r="BU60" s="97">
        <v>2561.5550000000003</v>
      </c>
      <c r="BV60" s="92">
        <v>0</v>
      </c>
      <c r="BW60" s="93">
        <v>2561.5550000000003</v>
      </c>
      <c r="BX60" s="142">
        <f t="shared" si="2"/>
        <v>0.18159875987760132</v>
      </c>
    </row>
    <row r="61" spans="2:76" outlineLevel="1" x14ac:dyDescent="0.25">
      <c r="B61" s="126" t="s">
        <v>199</v>
      </c>
      <c r="C61" s="121" t="s">
        <v>9</v>
      </c>
      <c r="D61" s="97">
        <v>695</v>
      </c>
      <c r="E61" s="92">
        <v>0</v>
      </c>
      <c r="F61" s="93">
        <v>695</v>
      </c>
      <c r="G61" s="97"/>
      <c r="H61" s="92"/>
      <c r="I61" s="93"/>
      <c r="J61" s="97">
        <v>600</v>
      </c>
      <c r="K61" s="92">
        <v>0</v>
      </c>
      <c r="L61" s="93">
        <v>600</v>
      </c>
      <c r="M61" s="97">
        <v>600</v>
      </c>
      <c r="N61" s="92">
        <v>0</v>
      </c>
      <c r="O61" s="93">
        <v>600</v>
      </c>
      <c r="P61" s="97">
        <v>600</v>
      </c>
      <c r="Q61" s="92">
        <v>0</v>
      </c>
      <c r="R61" s="93">
        <v>600</v>
      </c>
      <c r="S61" s="97">
        <v>690</v>
      </c>
      <c r="T61" s="92">
        <v>0</v>
      </c>
      <c r="U61" s="93">
        <v>690</v>
      </c>
      <c r="V61" s="108">
        <v>690</v>
      </c>
      <c r="W61" s="92">
        <v>0</v>
      </c>
      <c r="X61" s="93">
        <v>690</v>
      </c>
      <c r="Y61" s="97">
        <v>540</v>
      </c>
      <c r="Z61" s="92">
        <v>0</v>
      </c>
      <c r="AA61" s="93">
        <v>540</v>
      </c>
      <c r="AB61" s="97">
        <v>540</v>
      </c>
      <c r="AC61" s="92">
        <v>0</v>
      </c>
      <c r="AD61" s="93">
        <v>540</v>
      </c>
      <c r="AE61" s="97">
        <v>520</v>
      </c>
      <c r="AF61" s="92">
        <v>0</v>
      </c>
      <c r="AG61" s="93">
        <v>520</v>
      </c>
      <c r="AH61" s="97">
        <v>220</v>
      </c>
      <c r="AI61" s="92">
        <v>300</v>
      </c>
      <c r="AJ61" s="93">
        <v>520</v>
      </c>
      <c r="AK61" s="97">
        <v>220</v>
      </c>
      <c r="AL61" s="92">
        <v>300</v>
      </c>
      <c r="AM61" s="93">
        <v>520</v>
      </c>
      <c r="AN61" s="97">
        <v>220</v>
      </c>
      <c r="AO61" s="92">
        <v>300</v>
      </c>
      <c r="AP61" s="93">
        <v>520</v>
      </c>
      <c r="AQ61" s="97">
        <v>717</v>
      </c>
      <c r="AR61" s="92">
        <v>300</v>
      </c>
      <c r="AS61" s="93">
        <v>1017</v>
      </c>
      <c r="AT61" s="97">
        <v>243</v>
      </c>
      <c r="AU61" s="92">
        <v>300</v>
      </c>
      <c r="AV61" s="93">
        <v>543</v>
      </c>
      <c r="AW61" s="97">
        <v>215</v>
      </c>
      <c r="AX61" s="92">
        <v>300</v>
      </c>
      <c r="AY61" s="93">
        <v>515</v>
      </c>
      <c r="AZ61" s="97">
        <v>220</v>
      </c>
      <c r="BA61" s="92">
        <v>300</v>
      </c>
      <c r="BB61" s="93">
        <v>520</v>
      </c>
      <c r="BC61" s="97">
        <v>273</v>
      </c>
      <c r="BD61" s="92">
        <v>300</v>
      </c>
      <c r="BE61" s="93">
        <v>573</v>
      </c>
      <c r="BF61" s="97">
        <v>273</v>
      </c>
      <c r="BG61" s="92">
        <v>0</v>
      </c>
      <c r="BH61" s="93">
        <v>273</v>
      </c>
      <c r="BI61" s="97">
        <v>350</v>
      </c>
      <c r="BJ61" s="92">
        <v>0</v>
      </c>
      <c r="BK61" s="93">
        <v>350</v>
      </c>
      <c r="BL61" s="97">
        <v>350</v>
      </c>
      <c r="BM61" s="92">
        <v>0</v>
      </c>
      <c r="BN61" s="93">
        <v>350</v>
      </c>
      <c r="BO61" s="97">
        <v>350</v>
      </c>
      <c r="BP61" s="92">
        <v>0</v>
      </c>
      <c r="BQ61" s="93">
        <v>350</v>
      </c>
      <c r="BR61" s="97">
        <v>350</v>
      </c>
      <c r="BS61" s="92">
        <v>0</v>
      </c>
      <c r="BT61" s="93">
        <v>350</v>
      </c>
      <c r="BU61" s="97">
        <v>365</v>
      </c>
      <c r="BV61" s="92">
        <v>0</v>
      </c>
      <c r="BW61" s="93">
        <v>365</v>
      </c>
      <c r="BX61" s="142">
        <f t="shared" si="2"/>
        <v>2.587629285934695E-2</v>
      </c>
    </row>
    <row r="62" spans="2:76" outlineLevel="1" x14ac:dyDescent="0.25">
      <c r="B62" s="126" t="s">
        <v>218</v>
      </c>
      <c r="C62" s="121" t="s">
        <v>219</v>
      </c>
      <c r="D62" s="97">
        <v>150</v>
      </c>
      <c r="E62" s="92">
        <v>0</v>
      </c>
      <c r="F62" s="93">
        <v>150</v>
      </c>
      <c r="G62" s="97"/>
      <c r="H62" s="92"/>
      <c r="I62" s="93"/>
      <c r="J62" s="97">
        <v>67</v>
      </c>
      <c r="K62" s="92">
        <v>0</v>
      </c>
      <c r="L62" s="93">
        <v>67</v>
      </c>
      <c r="M62" s="97">
        <v>67</v>
      </c>
      <c r="N62" s="92">
        <v>0</v>
      </c>
      <c r="O62" s="93">
        <v>67</v>
      </c>
      <c r="P62" s="97">
        <v>0</v>
      </c>
      <c r="Q62" s="92">
        <v>67</v>
      </c>
      <c r="R62" s="93">
        <v>67</v>
      </c>
      <c r="S62" s="97">
        <v>0</v>
      </c>
      <c r="T62" s="92">
        <v>0</v>
      </c>
      <c r="U62" s="93">
        <v>0</v>
      </c>
      <c r="V62" s="108">
        <v>0</v>
      </c>
      <c r="W62" s="92">
        <v>0</v>
      </c>
      <c r="X62" s="93">
        <v>0</v>
      </c>
      <c r="Y62" s="97">
        <v>0</v>
      </c>
      <c r="Z62" s="92">
        <v>0</v>
      </c>
      <c r="AA62" s="93">
        <v>0</v>
      </c>
      <c r="AB62" s="97">
        <v>0</v>
      </c>
      <c r="AC62" s="92">
        <v>0</v>
      </c>
      <c r="AD62" s="93">
        <v>0</v>
      </c>
      <c r="AE62" s="97">
        <v>0</v>
      </c>
      <c r="AF62" s="92">
        <v>0</v>
      </c>
      <c r="AG62" s="93">
        <v>0</v>
      </c>
      <c r="AH62" s="97">
        <v>0</v>
      </c>
      <c r="AI62" s="92">
        <v>0</v>
      </c>
      <c r="AJ62" s="93">
        <v>0</v>
      </c>
      <c r="AK62" s="97">
        <v>0</v>
      </c>
      <c r="AL62" s="92">
        <v>0</v>
      </c>
      <c r="AM62" s="93">
        <v>0</v>
      </c>
      <c r="AN62" s="97">
        <v>0</v>
      </c>
      <c r="AO62" s="92">
        <v>0</v>
      </c>
      <c r="AP62" s="93">
        <v>0</v>
      </c>
      <c r="AQ62" s="97">
        <v>0</v>
      </c>
      <c r="AR62" s="92">
        <v>0</v>
      </c>
      <c r="AS62" s="93">
        <v>0</v>
      </c>
      <c r="AT62" s="97">
        <v>0</v>
      </c>
      <c r="AU62" s="92">
        <v>0</v>
      </c>
      <c r="AV62" s="93">
        <v>0</v>
      </c>
      <c r="AW62" s="97">
        <v>0</v>
      </c>
      <c r="AX62" s="92">
        <v>0</v>
      </c>
      <c r="AY62" s="93">
        <v>0</v>
      </c>
      <c r="AZ62" s="97">
        <v>0</v>
      </c>
      <c r="BA62" s="92">
        <v>0</v>
      </c>
      <c r="BB62" s="93">
        <v>0</v>
      </c>
      <c r="BC62" s="97">
        <v>0</v>
      </c>
      <c r="BD62" s="92">
        <v>0</v>
      </c>
      <c r="BE62" s="93">
        <v>0</v>
      </c>
      <c r="BF62" s="97">
        <v>0</v>
      </c>
      <c r="BG62" s="92">
        <v>0</v>
      </c>
      <c r="BH62" s="93">
        <v>0</v>
      </c>
      <c r="BI62" s="97">
        <v>0</v>
      </c>
      <c r="BJ62" s="92">
        <v>0</v>
      </c>
      <c r="BK62" s="93">
        <v>0</v>
      </c>
      <c r="BL62" s="97">
        <v>0</v>
      </c>
      <c r="BM62" s="92">
        <v>0</v>
      </c>
      <c r="BN62" s="93">
        <v>0</v>
      </c>
      <c r="BO62" s="97">
        <v>0</v>
      </c>
      <c r="BP62" s="92">
        <v>0</v>
      </c>
      <c r="BQ62" s="93">
        <v>0</v>
      </c>
      <c r="BR62" s="97">
        <v>0</v>
      </c>
      <c r="BS62" s="92">
        <v>0</v>
      </c>
      <c r="BT62" s="93">
        <v>0</v>
      </c>
      <c r="BU62" s="97">
        <v>0</v>
      </c>
      <c r="BV62" s="92">
        <v>0</v>
      </c>
      <c r="BW62" s="93">
        <v>0</v>
      </c>
      <c r="BX62" s="142">
        <f t="shared" si="2"/>
        <v>0</v>
      </c>
    </row>
    <row r="63" spans="2:76" s="89" customFormat="1" outlineLevel="1" x14ac:dyDescent="0.25">
      <c r="B63" s="128" t="s">
        <v>220</v>
      </c>
      <c r="C63" s="120"/>
      <c r="D63" s="103">
        <v>4023</v>
      </c>
      <c r="E63" s="104">
        <v>24</v>
      </c>
      <c r="F63" s="105">
        <v>4047</v>
      </c>
      <c r="G63" s="103"/>
      <c r="H63" s="104"/>
      <c r="I63" s="105"/>
      <c r="J63" s="103">
        <v>5012</v>
      </c>
      <c r="K63" s="104">
        <v>465</v>
      </c>
      <c r="L63" s="105">
        <v>5477</v>
      </c>
      <c r="M63" s="103">
        <v>5012</v>
      </c>
      <c r="N63" s="104">
        <v>440</v>
      </c>
      <c r="O63" s="105">
        <v>5452</v>
      </c>
      <c r="P63" s="103">
        <v>5117</v>
      </c>
      <c r="Q63" s="104">
        <v>365</v>
      </c>
      <c r="R63" s="105">
        <v>5482</v>
      </c>
      <c r="S63" s="103">
        <v>4392</v>
      </c>
      <c r="T63" s="104">
        <v>730</v>
      </c>
      <c r="U63" s="105">
        <v>5122</v>
      </c>
      <c r="V63" s="112">
        <v>4410</v>
      </c>
      <c r="W63" s="104">
        <v>300</v>
      </c>
      <c r="X63" s="105">
        <v>4710</v>
      </c>
      <c r="Y63" s="103">
        <v>3805</v>
      </c>
      <c r="Z63" s="104">
        <v>350</v>
      </c>
      <c r="AA63" s="105">
        <v>4155</v>
      </c>
      <c r="AB63" s="103">
        <v>3171</v>
      </c>
      <c r="AC63" s="104">
        <v>400</v>
      </c>
      <c r="AD63" s="105">
        <v>3571</v>
      </c>
      <c r="AE63" s="103">
        <v>2871</v>
      </c>
      <c r="AF63" s="104">
        <v>900</v>
      </c>
      <c r="AG63" s="105">
        <v>3771</v>
      </c>
      <c r="AH63" s="103">
        <v>2656</v>
      </c>
      <c r="AI63" s="104">
        <v>1290</v>
      </c>
      <c r="AJ63" s="105">
        <v>3946</v>
      </c>
      <c r="AK63" s="103">
        <v>2440</v>
      </c>
      <c r="AL63" s="104">
        <v>1490</v>
      </c>
      <c r="AM63" s="105">
        <v>3930</v>
      </c>
      <c r="AN63" s="103">
        <v>2266</v>
      </c>
      <c r="AO63" s="104">
        <v>1790</v>
      </c>
      <c r="AP63" s="105">
        <v>4056</v>
      </c>
      <c r="AQ63" s="103">
        <v>2478</v>
      </c>
      <c r="AR63" s="104">
        <v>1753</v>
      </c>
      <c r="AS63" s="105">
        <v>4231</v>
      </c>
      <c r="AT63" s="103">
        <v>2608</v>
      </c>
      <c r="AU63" s="104">
        <v>1603</v>
      </c>
      <c r="AV63" s="105">
        <v>4211</v>
      </c>
      <c r="AW63" s="103">
        <v>2771</v>
      </c>
      <c r="AX63" s="104">
        <v>1453</v>
      </c>
      <c r="AY63" s="105">
        <v>4224</v>
      </c>
      <c r="AZ63" s="103">
        <v>2901</v>
      </c>
      <c r="BA63" s="104">
        <v>1453</v>
      </c>
      <c r="BB63" s="105">
        <v>4354</v>
      </c>
      <c r="BC63" s="103">
        <v>2901</v>
      </c>
      <c r="BD63" s="104">
        <v>1453</v>
      </c>
      <c r="BE63" s="105">
        <v>4354</v>
      </c>
      <c r="BF63" s="103">
        <v>3061</v>
      </c>
      <c r="BG63" s="104">
        <v>640</v>
      </c>
      <c r="BH63" s="105">
        <v>3701</v>
      </c>
      <c r="BI63" s="103">
        <v>2911</v>
      </c>
      <c r="BJ63" s="104">
        <v>790</v>
      </c>
      <c r="BK63" s="105">
        <v>3701</v>
      </c>
      <c r="BL63" s="103">
        <v>2911</v>
      </c>
      <c r="BM63" s="104">
        <v>790</v>
      </c>
      <c r="BN63" s="105">
        <v>3701</v>
      </c>
      <c r="BO63" s="103">
        <v>2848</v>
      </c>
      <c r="BP63" s="104">
        <v>450</v>
      </c>
      <c r="BQ63" s="105">
        <v>3298</v>
      </c>
      <c r="BR63" s="103">
        <v>2348</v>
      </c>
      <c r="BS63" s="104">
        <v>1150</v>
      </c>
      <c r="BT63" s="105">
        <v>3498</v>
      </c>
      <c r="BU63" s="103">
        <v>2398</v>
      </c>
      <c r="BV63" s="104">
        <v>850</v>
      </c>
      <c r="BW63" s="105">
        <v>3248</v>
      </c>
      <c r="BX63" s="141">
        <f t="shared" si="2"/>
        <v>0.23026355947166821</v>
      </c>
    </row>
    <row r="64" spans="2:76" outlineLevel="1" x14ac:dyDescent="0.25">
      <c r="B64" s="126" t="s">
        <v>196</v>
      </c>
      <c r="C64" s="121" t="s">
        <v>41</v>
      </c>
      <c r="D64" s="97">
        <v>2110</v>
      </c>
      <c r="E64" s="92">
        <v>0</v>
      </c>
      <c r="F64" s="93">
        <v>2110</v>
      </c>
      <c r="G64" s="97"/>
      <c r="H64" s="92"/>
      <c r="I64" s="93"/>
      <c r="J64" s="97">
        <v>2077</v>
      </c>
      <c r="K64" s="92">
        <v>440</v>
      </c>
      <c r="L64" s="93">
        <v>2517</v>
      </c>
      <c r="M64" s="97">
        <v>2077</v>
      </c>
      <c r="N64" s="92">
        <v>440</v>
      </c>
      <c r="O64" s="93">
        <v>2517</v>
      </c>
      <c r="P64" s="97">
        <v>2257</v>
      </c>
      <c r="Q64" s="92">
        <v>290</v>
      </c>
      <c r="R64" s="93">
        <v>2547</v>
      </c>
      <c r="S64" s="97">
        <v>1632</v>
      </c>
      <c r="T64" s="92">
        <v>670</v>
      </c>
      <c r="U64" s="93">
        <v>2302</v>
      </c>
      <c r="V64" s="108">
        <v>1650</v>
      </c>
      <c r="W64" s="92">
        <v>240</v>
      </c>
      <c r="X64" s="93">
        <v>1890</v>
      </c>
      <c r="Y64" s="97">
        <v>1665</v>
      </c>
      <c r="Z64" s="92">
        <v>240</v>
      </c>
      <c r="AA64" s="93">
        <v>1905</v>
      </c>
      <c r="AB64" s="97">
        <v>1031</v>
      </c>
      <c r="AC64" s="92">
        <v>350</v>
      </c>
      <c r="AD64" s="93">
        <v>1381</v>
      </c>
      <c r="AE64" s="97">
        <v>1031</v>
      </c>
      <c r="AF64" s="92">
        <v>550</v>
      </c>
      <c r="AG64" s="93">
        <v>1581</v>
      </c>
      <c r="AH64" s="97">
        <v>1016</v>
      </c>
      <c r="AI64" s="92">
        <v>350</v>
      </c>
      <c r="AJ64" s="93">
        <v>1366</v>
      </c>
      <c r="AK64" s="97">
        <v>1000</v>
      </c>
      <c r="AL64" s="92">
        <v>350</v>
      </c>
      <c r="AM64" s="93">
        <v>1350</v>
      </c>
      <c r="AN64" s="97">
        <v>965</v>
      </c>
      <c r="AO64" s="92">
        <v>650</v>
      </c>
      <c r="AP64" s="93">
        <v>1615</v>
      </c>
      <c r="AQ64" s="97">
        <v>1340</v>
      </c>
      <c r="AR64" s="92">
        <v>450</v>
      </c>
      <c r="AS64" s="93">
        <v>1790</v>
      </c>
      <c r="AT64" s="97">
        <v>1340</v>
      </c>
      <c r="AU64" s="92">
        <v>450</v>
      </c>
      <c r="AV64" s="93">
        <v>1790</v>
      </c>
      <c r="AW64" s="97">
        <v>1502</v>
      </c>
      <c r="AX64" s="92">
        <v>450</v>
      </c>
      <c r="AY64" s="93">
        <v>1952</v>
      </c>
      <c r="AZ64" s="97">
        <v>1582</v>
      </c>
      <c r="BA64" s="92">
        <v>450</v>
      </c>
      <c r="BB64" s="93">
        <v>2032</v>
      </c>
      <c r="BC64" s="97">
        <v>1582</v>
      </c>
      <c r="BD64" s="92">
        <v>450</v>
      </c>
      <c r="BE64" s="93">
        <v>2032</v>
      </c>
      <c r="BF64" s="97">
        <v>2032</v>
      </c>
      <c r="BG64" s="92">
        <v>0</v>
      </c>
      <c r="BH64" s="93">
        <v>2032</v>
      </c>
      <c r="BI64" s="97">
        <v>2032</v>
      </c>
      <c r="BJ64" s="92">
        <v>0</v>
      </c>
      <c r="BK64" s="93">
        <v>2032</v>
      </c>
      <c r="BL64" s="97">
        <v>2032</v>
      </c>
      <c r="BM64" s="92">
        <v>0</v>
      </c>
      <c r="BN64" s="93">
        <v>2032</v>
      </c>
      <c r="BO64" s="97">
        <v>1969</v>
      </c>
      <c r="BP64" s="92">
        <v>450</v>
      </c>
      <c r="BQ64" s="93">
        <v>2419</v>
      </c>
      <c r="BR64" s="97">
        <v>1969</v>
      </c>
      <c r="BS64" s="92">
        <v>450</v>
      </c>
      <c r="BT64" s="93">
        <v>2419</v>
      </c>
      <c r="BU64" s="97">
        <v>1969</v>
      </c>
      <c r="BV64" s="92">
        <v>150</v>
      </c>
      <c r="BW64" s="93">
        <v>2119</v>
      </c>
      <c r="BX64" s="142">
        <f t="shared" si="2"/>
        <v>0.15022428649029093</v>
      </c>
    </row>
    <row r="65" spans="2:76" outlineLevel="1" x14ac:dyDescent="0.25">
      <c r="B65" s="126" t="s">
        <v>197</v>
      </c>
      <c r="C65" s="121" t="s">
        <v>2</v>
      </c>
      <c r="D65" s="97">
        <v>1268</v>
      </c>
      <c r="E65" s="92">
        <v>24</v>
      </c>
      <c r="F65" s="93">
        <v>1292</v>
      </c>
      <c r="G65" s="97"/>
      <c r="H65" s="92"/>
      <c r="I65" s="93"/>
      <c r="J65" s="97">
        <v>2485</v>
      </c>
      <c r="K65" s="92">
        <v>25</v>
      </c>
      <c r="L65" s="93">
        <v>2510</v>
      </c>
      <c r="M65" s="97">
        <v>2485</v>
      </c>
      <c r="N65" s="92">
        <v>0</v>
      </c>
      <c r="O65" s="93">
        <v>2485</v>
      </c>
      <c r="P65" s="97">
        <v>2410</v>
      </c>
      <c r="Q65" s="92">
        <v>75</v>
      </c>
      <c r="R65" s="93">
        <v>2485</v>
      </c>
      <c r="S65" s="97">
        <v>2310</v>
      </c>
      <c r="T65" s="92">
        <v>60</v>
      </c>
      <c r="U65" s="93">
        <v>2370</v>
      </c>
      <c r="V65" s="108">
        <v>2310</v>
      </c>
      <c r="W65" s="92">
        <v>60</v>
      </c>
      <c r="X65" s="93">
        <v>2370</v>
      </c>
      <c r="Y65" s="97">
        <v>1690</v>
      </c>
      <c r="Z65" s="92">
        <v>110</v>
      </c>
      <c r="AA65" s="93">
        <v>1800</v>
      </c>
      <c r="AB65" s="97">
        <v>1690</v>
      </c>
      <c r="AC65" s="92">
        <v>50</v>
      </c>
      <c r="AD65" s="93">
        <v>1740</v>
      </c>
      <c r="AE65" s="97">
        <v>1390</v>
      </c>
      <c r="AF65" s="92">
        <v>350</v>
      </c>
      <c r="AG65" s="93">
        <v>1740</v>
      </c>
      <c r="AH65" s="97">
        <v>1390</v>
      </c>
      <c r="AI65" s="92">
        <v>790</v>
      </c>
      <c r="AJ65" s="93">
        <v>2180</v>
      </c>
      <c r="AK65" s="97">
        <v>1190</v>
      </c>
      <c r="AL65" s="92">
        <v>990</v>
      </c>
      <c r="AM65" s="93">
        <v>2180</v>
      </c>
      <c r="AN65" s="97">
        <v>1103</v>
      </c>
      <c r="AO65" s="92">
        <v>990</v>
      </c>
      <c r="AP65" s="93">
        <v>2093</v>
      </c>
      <c r="AQ65" s="97">
        <v>940</v>
      </c>
      <c r="AR65" s="92">
        <v>1153</v>
      </c>
      <c r="AS65" s="93">
        <v>2093</v>
      </c>
      <c r="AT65" s="97">
        <v>1070</v>
      </c>
      <c r="AU65" s="92">
        <v>1003</v>
      </c>
      <c r="AV65" s="93">
        <v>2073</v>
      </c>
      <c r="AW65" s="97">
        <v>1070</v>
      </c>
      <c r="AX65" s="92">
        <v>853</v>
      </c>
      <c r="AY65" s="93">
        <v>1923</v>
      </c>
      <c r="AZ65" s="97">
        <v>1120</v>
      </c>
      <c r="BA65" s="92">
        <v>853</v>
      </c>
      <c r="BB65" s="93">
        <v>1973</v>
      </c>
      <c r="BC65" s="97">
        <v>1120</v>
      </c>
      <c r="BD65" s="92">
        <v>853</v>
      </c>
      <c r="BE65" s="93">
        <v>1973</v>
      </c>
      <c r="BF65" s="97">
        <v>680</v>
      </c>
      <c r="BG65" s="92">
        <v>640</v>
      </c>
      <c r="BH65" s="93">
        <v>1320</v>
      </c>
      <c r="BI65" s="97">
        <v>680</v>
      </c>
      <c r="BJ65" s="92">
        <v>640</v>
      </c>
      <c r="BK65" s="93">
        <v>1320</v>
      </c>
      <c r="BL65" s="97">
        <v>680</v>
      </c>
      <c r="BM65" s="92">
        <v>640</v>
      </c>
      <c r="BN65" s="93">
        <v>1320</v>
      </c>
      <c r="BO65" s="97">
        <v>680</v>
      </c>
      <c r="BP65" s="92">
        <v>0</v>
      </c>
      <c r="BQ65" s="93">
        <v>680</v>
      </c>
      <c r="BR65" s="97">
        <v>180</v>
      </c>
      <c r="BS65" s="92">
        <v>700</v>
      </c>
      <c r="BT65" s="93">
        <v>880</v>
      </c>
      <c r="BU65" s="97">
        <v>230</v>
      </c>
      <c r="BV65" s="92">
        <v>700</v>
      </c>
      <c r="BW65" s="93">
        <v>930</v>
      </c>
      <c r="BX65" s="142">
        <f t="shared" si="2"/>
        <v>6.5931376326555241E-2</v>
      </c>
    </row>
    <row r="66" spans="2:76" outlineLevel="1" x14ac:dyDescent="0.25">
      <c r="B66" s="126" t="s">
        <v>202</v>
      </c>
      <c r="C66" s="121" t="s">
        <v>13</v>
      </c>
      <c r="D66" s="97">
        <v>645</v>
      </c>
      <c r="E66" s="92">
        <v>0</v>
      </c>
      <c r="F66" s="93">
        <v>645</v>
      </c>
      <c r="G66" s="97"/>
      <c r="H66" s="92"/>
      <c r="I66" s="93"/>
      <c r="J66" s="97">
        <v>450</v>
      </c>
      <c r="K66" s="92">
        <v>0</v>
      </c>
      <c r="L66" s="93">
        <v>450</v>
      </c>
      <c r="M66" s="97">
        <v>450</v>
      </c>
      <c r="N66" s="92">
        <v>0</v>
      </c>
      <c r="O66" s="93">
        <v>450</v>
      </c>
      <c r="P66" s="97">
        <v>450</v>
      </c>
      <c r="Q66" s="92">
        <v>0</v>
      </c>
      <c r="R66" s="93">
        <v>450</v>
      </c>
      <c r="S66" s="97">
        <v>450</v>
      </c>
      <c r="T66" s="92">
        <v>0</v>
      </c>
      <c r="U66" s="93">
        <v>450</v>
      </c>
      <c r="V66" s="108">
        <v>450</v>
      </c>
      <c r="W66" s="92">
        <v>0</v>
      </c>
      <c r="X66" s="93">
        <v>450</v>
      </c>
      <c r="Y66" s="97">
        <v>450</v>
      </c>
      <c r="Z66" s="92">
        <v>0</v>
      </c>
      <c r="AA66" s="93">
        <v>450</v>
      </c>
      <c r="AB66" s="97">
        <v>450</v>
      </c>
      <c r="AC66" s="92">
        <v>0</v>
      </c>
      <c r="AD66" s="93">
        <v>450</v>
      </c>
      <c r="AE66" s="97">
        <v>450</v>
      </c>
      <c r="AF66" s="92">
        <v>0</v>
      </c>
      <c r="AG66" s="93">
        <v>450</v>
      </c>
      <c r="AH66" s="97">
        <v>250</v>
      </c>
      <c r="AI66" s="92">
        <v>150</v>
      </c>
      <c r="AJ66" s="93">
        <v>400</v>
      </c>
      <c r="AK66" s="97">
        <v>250</v>
      </c>
      <c r="AL66" s="92">
        <v>150</v>
      </c>
      <c r="AM66" s="93">
        <v>400</v>
      </c>
      <c r="AN66" s="97">
        <v>198</v>
      </c>
      <c r="AO66" s="92">
        <v>150</v>
      </c>
      <c r="AP66" s="93">
        <v>348</v>
      </c>
      <c r="AQ66" s="97">
        <v>198</v>
      </c>
      <c r="AR66" s="92">
        <v>150</v>
      </c>
      <c r="AS66" s="93">
        <v>348</v>
      </c>
      <c r="AT66" s="97">
        <v>198</v>
      </c>
      <c r="AU66" s="92">
        <v>150</v>
      </c>
      <c r="AV66" s="93">
        <v>348</v>
      </c>
      <c r="AW66" s="97">
        <v>199</v>
      </c>
      <c r="AX66" s="92">
        <v>150</v>
      </c>
      <c r="AY66" s="93">
        <v>349</v>
      </c>
      <c r="AZ66" s="97">
        <v>199</v>
      </c>
      <c r="BA66" s="92">
        <v>150</v>
      </c>
      <c r="BB66" s="93">
        <v>349</v>
      </c>
      <c r="BC66" s="97">
        <v>199</v>
      </c>
      <c r="BD66" s="92">
        <v>150</v>
      </c>
      <c r="BE66" s="93">
        <v>349</v>
      </c>
      <c r="BF66" s="97">
        <v>349</v>
      </c>
      <c r="BG66" s="92">
        <v>0</v>
      </c>
      <c r="BH66" s="93">
        <v>349</v>
      </c>
      <c r="BI66" s="97">
        <v>199</v>
      </c>
      <c r="BJ66" s="92">
        <v>150</v>
      </c>
      <c r="BK66" s="93">
        <v>349</v>
      </c>
      <c r="BL66" s="97">
        <v>199</v>
      </c>
      <c r="BM66" s="92">
        <v>150</v>
      </c>
      <c r="BN66" s="93">
        <v>349</v>
      </c>
      <c r="BO66" s="97">
        <v>199</v>
      </c>
      <c r="BP66" s="92">
        <v>0</v>
      </c>
      <c r="BQ66" s="93">
        <v>199</v>
      </c>
      <c r="BR66" s="97">
        <v>199</v>
      </c>
      <c r="BS66" s="92">
        <v>0</v>
      </c>
      <c r="BT66" s="93">
        <v>199</v>
      </c>
      <c r="BU66" s="97">
        <v>199</v>
      </c>
      <c r="BV66" s="92">
        <v>0</v>
      </c>
      <c r="BW66" s="93">
        <v>199</v>
      </c>
      <c r="BX66" s="142">
        <f t="shared" si="2"/>
        <v>1.4107896654822037E-2</v>
      </c>
    </row>
    <row r="67" spans="2:76" s="89" customFormat="1" outlineLevel="1" x14ac:dyDescent="0.25">
      <c r="B67" s="128" t="s">
        <v>221</v>
      </c>
      <c r="C67" s="120"/>
      <c r="D67" s="103">
        <v>5160</v>
      </c>
      <c r="E67" s="104">
        <v>0</v>
      </c>
      <c r="F67" s="105">
        <v>5160</v>
      </c>
      <c r="G67" s="103"/>
      <c r="H67" s="104"/>
      <c r="I67" s="105"/>
      <c r="J67" s="103">
        <v>4278</v>
      </c>
      <c r="K67" s="104">
        <v>466</v>
      </c>
      <c r="L67" s="105">
        <v>4744</v>
      </c>
      <c r="M67" s="103">
        <v>4398</v>
      </c>
      <c r="N67" s="104">
        <v>466</v>
      </c>
      <c r="O67" s="105">
        <v>4864</v>
      </c>
      <c r="P67" s="103">
        <v>4358</v>
      </c>
      <c r="Q67" s="104">
        <v>386</v>
      </c>
      <c r="R67" s="105">
        <v>4744</v>
      </c>
      <c r="S67" s="103">
        <v>4258</v>
      </c>
      <c r="T67" s="104">
        <v>546</v>
      </c>
      <c r="U67" s="105">
        <v>4804</v>
      </c>
      <c r="V67" s="112">
        <v>4380</v>
      </c>
      <c r="W67" s="104">
        <v>0</v>
      </c>
      <c r="X67" s="105">
        <v>4380</v>
      </c>
      <c r="Y67" s="103">
        <v>5114</v>
      </c>
      <c r="Z67" s="104">
        <v>0</v>
      </c>
      <c r="AA67" s="105">
        <v>5114</v>
      </c>
      <c r="AB67" s="103">
        <v>5204</v>
      </c>
      <c r="AC67" s="104">
        <v>0</v>
      </c>
      <c r="AD67" s="105">
        <v>5204</v>
      </c>
      <c r="AE67" s="103">
        <v>5034</v>
      </c>
      <c r="AF67" s="104">
        <v>0</v>
      </c>
      <c r="AG67" s="105">
        <v>5034</v>
      </c>
      <c r="AH67" s="103">
        <v>5084</v>
      </c>
      <c r="AI67" s="104">
        <v>700</v>
      </c>
      <c r="AJ67" s="105">
        <v>5784</v>
      </c>
      <c r="AK67" s="103">
        <v>5384</v>
      </c>
      <c r="AL67" s="104">
        <v>700</v>
      </c>
      <c r="AM67" s="105">
        <v>6084</v>
      </c>
      <c r="AN67" s="103">
        <v>4604</v>
      </c>
      <c r="AO67" s="104">
        <v>900</v>
      </c>
      <c r="AP67" s="105">
        <v>5504</v>
      </c>
      <c r="AQ67" s="103">
        <v>4520</v>
      </c>
      <c r="AR67" s="104">
        <v>900</v>
      </c>
      <c r="AS67" s="105">
        <v>5420</v>
      </c>
      <c r="AT67" s="103">
        <v>4113</v>
      </c>
      <c r="AU67" s="104">
        <v>1220</v>
      </c>
      <c r="AV67" s="105">
        <v>5333</v>
      </c>
      <c r="AW67" s="103">
        <v>3980</v>
      </c>
      <c r="AX67" s="104">
        <v>1220</v>
      </c>
      <c r="AY67" s="105">
        <v>5200</v>
      </c>
      <c r="AZ67" s="103">
        <v>4620</v>
      </c>
      <c r="BA67" s="104">
        <v>1020</v>
      </c>
      <c r="BB67" s="105">
        <v>5640</v>
      </c>
      <c r="BC67" s="103">
        <v>3455</v>
      </c>
      <c r="BD67" s="104">
        <v>2150</v>
      </c>
      <c r="BE67" s="105">
        <v>5605</v>
      </c>
      <c r="BF67" s="103">
        <v>5035</v>
      </c>
      <c r="BG67" s="104">
        <v>200</v>
      </c>
      <c r="BH67" s="105">
        <v>5235</v>
      </c>
      <c r="BI67" s="103">
        <v>4705</v>
      </c>
      <c r="BJ67" s="104">
        <v>200</v>
      </c>
      <c r="BK67" s="105">
        <v>4905</v>
      </c>
      <c r="BL67" s="103">
        <v>4352</v>
      </c>
      <c r="BM67" s="104">
        <v>500</v>
      </c>
      <c r="BN67" s="105">
        <v>4852</v>
      </c>
      <c r="BO67" s="103">
        <v>2735.9520000000002</v>
      </c>
      <c r="BP67" s="104">
        <v>950</v>
      </c>
      <c r="BQ67" s="105">
        <v>3685.9520000000002</v>
      </c>
      <c r="BR67" s="103">
        <v>2567.9520000000002</v>
      </c>
      <c r="BS67" s="104">
        <v>950</v>
      </c>
      <c r="BT67" s="105">
        <v>3517.9520000000002</v>
      </c>
      <c r="BU67" s="103">
        <v>2202.9520000000002</v>
      </c>
      <c r="BV67" s="104">
        <v>950</v>
      </c>
      <c r="BW67" s="105">
        <v>3152.9520000000002</v>
      </c>
      <c r="BX67" s="141">
        <f t="shared" si="2"/>
        <v>0.22352523102318819</v>
      </c>
    </row>
    <row r="68" spans="2:76" outlineLevel="1" x14ac:dyDescent="0.25">
      <c r="B68" s="126" t="s">
        <v>171</v>
      </c>
      <c r="C68" s="121" t="s">
        <v>28</v>
      </c>
      <c r="D68" s="97">
        <v>4313</v>
      </c>
      <c r="E68" s="92">
        <v>0</v>
      </c>
      <c r="F68" s="93">
        <v>4313</v>
      </c>
      <c r="G68" s="97"/>
      <c r="H68" s="92"/>
      <c r="I68" s="93"/>
      <c r="J68" s="97">
        <v>3340</v>
      </c>
      <c r="K68" s="92">
        <v>466</v>
      </c>
      <c r="L68" s="93">
        <v>3806</v>
      </c>
      <c r="M68" s="97">
        <v>3460</v>
      </c>
      <c r="N68" s="92">
        <v>466</v>
      </c>
      <c r="O68" s="93">
        <v>3926</v>
      </c>
      <c r="P68" s="97">
        <v>3420</v>
      </c>
      <c r="Q68" s="92">
        <v>386</v>
      </c>
      <c r="R68" s="93">
        <v>3806</v>
      </c>
      <c r="S68" s="97">
        <v>3290</v>
      </c>
      <c r="T68" s="92">
        <v>546</v>
      </c>
      <c r="U68" s="93">
        <v>3836</v>
      </c>
      <c r="V68" s="108">
        <v>3310</v>
      </c>
      <c r="W68" s="92">
        <v>0</v>
      </c>
      <c r="X68" s="93">
        <v>3310</v>
      </c>
      <c r="Y68" s="97">
        <v>4080</v>
      </c>
      <c r="Z68" s="92">
        <v>0</v>
      </c>
      <c r="AA68" s="93">
        <v>4080</v>
      </c>
      <c r="AB68" s="97">
        <v>4170</v>
      </c>
      <c r="AC68" s="92">
        <v>0</v>
      </c>
      <c r="AD68" s="93">
        <v>4170</v>
      </c>
      <c r="AE68" s="97">
        <v>4000</v>
      </c>
      <c r="AF68" s="92">
        <v>0</v>
      </c>
      <c r="AG68" s="93">
        <v>4000</v>
      </c>
      <c r="AH68" s="97">
        <v>4000</v>
      </c>
      <c r="AI68" s="92">
        <v>700</v>
      </c>
      <c r="AJ68" s="93">
        <v>4700</v>
      </c>
      <c r="AK68" s="97">
        <v>4300</v>
      </c>
      <c r="AL68" s="92">
        <v>700</v>
      </c>
      <c r="AM68" s="93">
        <v>5000</v>
      </c>
      <c r="AN68" s="97">
        <v>3520</v>
      </c>
      <c r="AO68" s="92">
        <v>900</v>
      </c>
      <c r="AP68" s="93">
        <v>4420</v>
      </c>
      <c r="AQ68" s="97">
        <v>3520</v>
      </c>
      <c r="AR68" s="92">
        <v>900</v>
      </c>
      <c r="AS68" s="93">
        <v>4420</v>
      </c>
      <c r="AT68" s="97">
        <v>3150</v>
      </c>
      <c r="AU68" s="92">
        <v>1220</v>
      </c>
      <c r="AV68" s="93">
        <v>4370</v>
      </c>
      <c r="AW68" s="97">
        <v>3030</v>
      </c>
      <c r="AX68" s="92">
        <v>1220</v>
      </c>
      <c r="AY68" s="93">
        <v>4250</v>
      </c>
      <c r="AZ68" s="97">
        <v>3630</v>
      </c>
      <c r="BA68" s="92">
        <v>1020</v>
      </c>
      <c r="BB68" s="93">
        <v>4650</v>
      </c>
      <c r="BC68" s="97">
        <v>2550</v>
      </c>
      <c r="BD68" s="92">
        <v>2150</v>
      </c>
      <c r="BE68" s="93">
        <v>4700</v>
      </c>
      <c r="BF68" s="97">
        <v>4130</v>
      </c>
      <c r="BG68" s="92">
        <v>200</v>
      </c>
      <c r="BH68" s="93">
        <v>4330</v>
      </c>
      <c r="BI68" s="97">
        <v>3800</v>
      </c>
      <c r="BJ68" s="92">
        <v>200</v>
      </c>
      <c r="BK68" s="93">
        <v>4000</v>
      </c>
      <c r="BL68" s="97">
        <v>3500</v>
      </c>
      <c r="BM68" s="92">
        <v>500</v>
      </c>
      <c r="BN68" s="93">
        <v>4000</v>
      </c>
      <c r="BO68" s="97">
        <v>1798</v>
      </c>
      <c r="BP68" s="92">
        <v>950</v>
      </c>
      <c r="BQ68" s="93">
        <v>2748</v>
      </c>
      <c r="BR68" s="97">
        <v>1630</v>
      </c>
      <c r="BS68" s="92">
        <v>950</v>
      </c>
      <c r="BT68" s="93">
        <v>2580</v>
      </c>
      <c r="BU68" s="97">
        <v>1180</v>
      </c>
      <c r="BV68" s="92">
        <v>950</v>
      </c>
      <c r="BW68" s="93">
        <v>2130</v>
      </c>
      <c r="BX68" s="142">
        <f t="shared" si="2"/>
        <v>0.15100411997372329</v>
      </c>
    </row>
    <row r="69" spans="2:76" outlineLevel="1" x14ac:dyDescent="0.25">
      <c r="B69" s="126" t="s">
        <v>200</v>
      </c>
      <c r="C69" s="121" t="s">
        <v>7</v>
      </c>
      <c r="D69" s="97">
        <v>600</v>
      </c>
      <c r="E69" s="92">
        <v>0</v>
      </c>
      <c r="F69" s="93">
        <v>600</v>
      </c>
      <c r="G69" s="97"/>
      <c r="H69" s="92"/>
      <c r="I69" s="93"/>
      <c r="J69" s="97">
        <v>938</v>
      </c>
      <c r="K69" s="92">
        <v>0</v>
      </c>
      <c r="L69" s="93">
        <v>938</v>
      </c>
      <c r="M69" s="97">
        <v>938</v>
      </c>
      <c r="N69" s="92">
        <v>0</v>
      </c>
      <c r="O69" s="93">
        <v>938</v>
      </c>
      <c r="P69" s="97">
        <v>938</v>
      </c>
      <c r="Q69" s="92">
        <v>0</v>
      </c>
      <c r="R69" s="93">
        <v>938</v>
      </c>
      <c r="S69" s="97">
        <v>968</v>
      </c>
      <c r="T69" s="92">
        <v>0</v>
      </c>
      <c r="U69" s="93">
        <v>968</v>
      </c>
      <c r="V69" s="108">
        <v>1070</v>
      </c>
      <c r="W69" s="92">
        <v>0</v>
      </c>
      <c r="X69" s="93">
        <v>1070</v>
      </c>
      <c r="Y69" s="97">
        <v>1034</v>
      </c>
      <c r="Z69" s="92">
        <v>0</v>
      </c>
      <c r="AA69" s="93">
        <v>1034</v>
      </c>
      <c r="AB69" s="97">
        <v>1034</v>
      </c>
      <c r="AC69" s="92">
        <v>0</v>
      </c>
      <c r="AD69" s="93">
        <v>1034</v>
      </c>
      <c r="AE69" s="97">
        <v>1034</v>
      </c>
      <c r="AF69" s="92">
        <v>0</v>
      </c>
      <c r="AG69" s="93">
        <v>1034</v>
      </c>
      <c r="AH69" s="97">
        <v>1084</v>
      </c>
      <c r="AI69" s="92">
        <v>0</v>
      </c>
      <c r="AJ69" s="93">
        <v>1084</v>
      </c>
      <c r="AK69" s="97">
        <v>1084</v>
      </c>
      <c r="AL69" s="92">
        <v>0</v>
      </c>
      <c r="AM69" s="93">
        <v>1084</v>
      </c>
      <c r="AN69" s="97">
        <v>1084</v>
      </c>
      <c r="AO69" s="92">
        <v>0</v>
      </c>
      <c r="AP69" s="93">
        <v>1084</v>
      </c>
      <c r="AQ69" s="97">
        <v>1000</v>
      </c>
      <c r="AR69" s="92">
        <v>0</v>
      </c>
      <c r="AS69" s="93">
        <v>1000</v>
      </c>
      <c r="AT69" s="97">
        <v>963</v>
      </c>
      <c r="AU69" s="92">
        <v>0</v>
      </c>
      <c r="AV69" s="93">
        <v>963</v>
      </c>
      <c r="AW69" s="97">
        <v>950</v>
      </c>
      <c r="AX69" s="92">
        <v>0</v>
      </c>
      <c r="AY69" s="93">
        <v>950</v>
      </c>
      <c r="AZ69" s="97">
        <v>990</v>
      </c>
      <c r="BA69" s="92">
        <v>0</v>
      </c>
      <c r="BB69" s="93">
        <v>990</v>
      </c>
      <c r="BC69" s="97">
        <v>905</v>
      </c>
      <c r="BD69" s="92">
        <v>0</v>
      </c>
      <c r="BE69" s="93">
        <v>905</v>
      </c>
      <c r="BF69" s="97">
        <v>905</v>
      </c>
      <c r="BG69" s="92">
        <v>0</v>
      </c>
      <c r="BH69" s="93">
        <v>905</v>
      </c>
      <c r="BI69" s="97">
        <v>905</v>
      </c>
      <c r="BJ69" s="92">
        <v>0</v>
      </c>
      <c r="BK69" s="93">
        <v>905</v>
      </c>
      <c r="BL69" s="97">
        <v>852</v>
      </c>
      <c r="BM69" s="92">
        <v>0</v>
      </c>
      <c r="BN69" s="93">
        <v>852</v>
      </c>
      <c r="BO69" s="97">
        <v>937.952</v>
      </c>
      <c r="BP69" s="92">
        <v>0</v>
      </c>
      <c r="BQ69" s="93">
        <v>937.952</v>
      </c>
      <c r="BR69" s="97">
        <v>937.952</v>
      </c>
      <c r="BS69" s="92">
        <v>0</v>
      </c>
      <c r="BT69" s="93">
        <v>937.952</v>
      </c>
      <c r="BU69" s="97">
        <v>1022.952</v>
      </c>
      <c r="BV69" s="92">
        <v>0</v>
      </c>
      <c r="BW69" s="93">
        <v>1022.952</v>
      </c>
      <c r="BX69" s="142">
        <f t="shared" si="2"/>
        <v>7.2521111049464876E-2</v>
      </c>
    </row>
    <row r="70" spans="2:76" outlineLevel="1" x14ac:dyDescent="0.25">
      <c r="B70" s="126" t="s">
        <v>298</v>
      </c>
      <c r="C70" s="121" t="s">
        <v>292</v>
      </c>
      <c r="D70" s="97">
        <v>247</v>
      </c>
      <c r="E70" s="92">
        <v>0</v>
      </c>
      <c r="F70" s="93">
        <v>247</v>
      </c>
      <c r="G70" s="97"/>
      <c r="H70" s="92"/>
      <c r="I70" s="93"/>
      <c r="J70" s="97">
        <v>0</v>
      </c>
      <c r="K70" s="92">
        <v>0</v>
      </c>
      <c r="L70" s="93">
        <v>0</v>
      </c>
      <c r="M70" s="97">
        <v>0</v>
      </c>
      <c r="N70" s="92">
        <v>0</v>
      </c>
      <c r="O70" s="93">
        <v>0</v>
      </c>
      <c r="P70" s="97">
        <v>0</v>
      </c>
      <c r="Q70" s="92">
        <v>0</v>
      </c>
      <c r="R70" s="93">
        <v>0</v>
      </c>
      <c r="S70" s="97">
        <v>0</v>
      </c>
      <c r="T70" s="92">
        <v>0</v>
      </c>
      <c r="U70" s="93">
        <v>0</v>
      </c>
      <c r="V70" s="108">
        <v>0</v>
      </c>
      <c r="W70" s="92">
        <v>0</v>
      </c>
      <c r="X70" s="93">
        <v>0</v>
      </c>
      <c r="Y70" s="97">
        <v>0</v>
      </c>
      <c r="Z70" s="92">
        <v>0</v>
      </c>
      <c r="AA70" s="93">
        <v>0</v>
      </c>
      <c r="AB70" s="97">
        <v>0</v>
      </c>
      <c r="AC70" s="92">
        <v>0</v>
      </c>
      <c r="AD70" s="93">
        <v>0</v>
      </c>
      <c r="AE70" s="97">
        <v>0</v>
      </c>
      <c r="AF70" s="92">
        <v>0</v>
      </c>
      <c r="AG70" s="93">
        <v>0</v>
      </c>
      <c r="AH70" s="97">
        <v>0</v>
      </c>
      <c r="AI70" s="92">
        <v>0</v>
      </c>
      <c r="AJ70" s="93">
        <v>0</v>
      </c>
      <c r="AK70" s="97">
        <v>0</v>
      </c>
      <c r="AL70" s="92">
        <v>0</v>
      </c>
      <c r="AM70" s="93">
        <v>0</v>
      </c>
      <c r="AN70" s="97">
        <v>0</v>
      </c>
      <c r="AO70" s="92">
        <v>0</v>
      </c>
      <c r="AP70" s="93">
        <v>0</v>
      </c>
      <c r="AQ70" s="97">
        <v>0</v>
      </c>
      <c r="AR70" s="92">
        <v>0</v>
      </c>
      <c r="AS70" s="93">
        <v>0</v>
      </c>
      <c r="AT70" s="97">
        <v>0</v>
      </c>
      <c r="AU70" s="92">
        <v>0</v>
      </c>
      <c r="AV70" s="93">
        <v>0</v>
      </c>
      <c r="AW70" s="97">
        <v>0</v>
      </c>
      <c r="AX70" s="92">
        <v>0</v>
      </c>
      <c r="AY70" s="93">
        <v>0</v>
      </c>
      <c r="AZ70" s="97">
        <v>0</v>
      </c>
      <c r="BA70" s="92">
        <v>0</v>
      </c>
      <c r="BB70" s="93">
        <v>0</v>
      </c>
      <c r="BC70" s="97">
        <v>0</v>
      </c>
      <c r="BD70" s="92">
        <v>0</v>
      </c>
      <c r="BE70" s="93">
        <v>0</v>
      </c>
      <c r="BF70" s="97">
        <v>0</v>
      </c>
      <c r="BG70" s="92">
        <v>0</v>
      </c>
      <c r="BH70" s="93">
        <v>0</v>
      </c>
      <c r="BI70" s="97">
        <v>0</v>
      </c>
      <c r="BJ70" s="92">
        <v>0</v>
      </c>
      <c r="BK70" s="93">
        <v>0</v>
      </c>
      <c r="BL70" s="97">
        <v>0</v>
      </c>
      <c r="BM70" s="92">
        <v>0</v>
      </c>
      <c r="BN70" s="93">
        <v>0</v>
      </c>
      <c r="BO70" s="97">
        <v>0</v>
      </c>
      <c r="BP70" s="92">
        <v>0</v>
      </c>
      <c r="BQ70" s="93">
        <v>0</v>
      </c>
      <c r="BR70" s="97">
        <v>0</v>
      </c>
      <c r="BS70" s="92">
        <v>0</v>
      </c>
      <c r="BT70" s="93">
        <v>0</v>
      </c>
      <c r="BU70" s="97">
        <v>0</v>
      </c>
      <c r="BV70" s="92">
        <v>0</v>
      </c>
      <c r="BW70" s="93">
        <v>0</v>
      </c>
      <c r="BX70" s="142">
        <f t="shared" si="2"/>
        <v>0</v>
      </c>
    </row>
    <row r="71" spans="2:76" s="89" customFormat="1" outlineLevel="1" x14ac:dyDescent="0.25">
      <c r="B71" s="128" t="s">
        <v>222</v>
      </c>
      <c r="C71" s="120"/>
      <c r="D71" s="103">
        <v>220</v>
      </c>
      <c r="E71" s="104">
        <v>0</v>
      </c>
      <c r="F71" s="105">
        <v>220</v>
      </c>
      <c r="G71" s="103"/>
      <c r="H71" s="104"/>
      <c r="I71" s="105"/>
      <c r="J71" s="103">
        <v>1175</v>
      </c>
      <c r="K71" s="104">
        <v>33</v>
      </c>
      <c r="L71" s="105">
        <v>1208</v>
      </c>
      <c r="M71" s="103">
        <v>1175</v>
      </c>
      <c r="N71" s="104">
        <v>33</v>
      </c>
      <c r="O71" s="105">
        <v>1208</v>
      </c>
      <c r="P71" s="103">
        <v>1175</v>
      </c>
      <c r="Q71" s="104">
        <v>33</v>
      </c>
      <c r="R71" s="105">
        <v>1208</v>
      </c>
      <c r="S71" s="103">
        <v>1275</v>
      </c>
      <c r="T71" s="104">
        <v>233</v>
      </c>
      <c r="U71" s="105">
        <v>1508</v>
      </c>
      <c r="V71" s="112">
        <v>1675</v>
      </c>
      <c r="W71" s="104">
        <v>0</v>
      </c>
      <c r="X71" s="105">
        <v>1675</v>
      </c>
      <c r="Y71" s="103">
        <v>1410</v>
      </c>
      <c r="Z71" s="104">
        <v>0</v>
      </c>
      <c r="AA71" s="105">
        <v>1410</v>
      </c>
      <c r="AB71" s="103">
        <v>1490</v>
      </c>
      <c r="AC71" s="104">
        <v>0</v>
      </c>
      <c r="AD71" s="105">
        <v>1490</v>
      </c>
      <c r="AE71" s="103">
        <v>1490</v>
      </c>
      <c r="AF71" s="104">
        <v>0</v>
      </c>
      <c r="AG71" s="105">
        <v>1490</v>
      </c>
      <c r="AH71" s="103">
        <v>1660</v>
      </c>
      <c r="AI71" s="104">
        <v>0</v>
      </c>
      <c r="AJ71" s="105">
        <v>1660</v>
      </c>
      <c r="AK71" s="103">
        <v>1580</v>
      </c>
      <c r="AL71" s="104">
        <v>80</v>
      </c>
      <c r="AM71" s="105">
        <v>1660</v>
      </c>
      <c r="AN71" s="103">
        <v>1442</v>
      </c>
      <c r="AO71" s="104">
        <v>80</v>
      </c>
      <c r="AP71" s="105">
        <v>1522</v>
      </c>
      <c r="AQ71" s="103">
        <v>1308</v>
      </c>
      <c r="AR71" s="104">
        <v>80</v>
      </c>
      <c r="AS71" s="105">
        <v>1388</v>
      </c>
      <c r="AT71" s="103">
        <v>1341</v>
      </c>
      <c r="AU71" s="104">
        <v>80</v>
      </c>
      <c r="AV71" s="105">
        <v>1421</v>
      </c>
      <c r="AW71" s="103">
        <v>1428</v>
      </c>
      <c r="AX71" s="104">
        <v>0</v>
      </c>
      <c r="AY71" s="105">
        <v>1428</v>
      </c>
      <c r="AZ71" s="103">
        <v>1648</v>
      </c>
      <c r="BA71" s="104">
        <v>100</v>
      </c>
      <c r="BB71" s="105">
        <v>1748</v>
      </c>
      <c r="BC71" s="103">
        <v>1671</v>
      </c>
      <c r="BD71" s="104">
        <v>100</v>
      </c>
      <c r="BE71" s="105">
        <v>1771</v>
      </c>
      <c r="BF71" s="103">
        <v>1671</v>
      </c>
      <c r="BG71" s="104">
        <v>0</v>
      </c>
      <c r="BH71" s="105">
        <v>1671</v>
      </c>
      <c r="BI71" s="103">
        <v>1771</v>
      </c>
      <c r="BJ71" s="104">
        <v>0</v>
      </c>
      <c r="BK71" s="105">
        <v>1771</v>
      </c>
      <c r="BL71" s="103">
        <v>1671</v>
      </c>
      <c r="BM71" s="104">
        <v>100</v>
      </c>
      <c r="BN71" s="105">
        <v>1771</v>
      </c>
      <c r="BO71" s="103">
        <v>1671.5663999999999</v>
      </c>
      <c r="BP71" s="104">
        <v>0</v>
      </c>
      <c r="BQ71" s="105">
        <v>1671.5663999999999</v>
      </c>
      <c r="BR71" s="103">
        <v>1671.5663999999999</v>
      </c>
      <c r="BS71" s="104">
        <v>0</v>
      </c>
      <c r="BT71" s="105">
        <v>1671.5663999999999</v>
      </c>
      <c r="BU71" s="103">
        <v>1669.9264000000001</v>
      </c>
      <c r="BV71" s="104">
        <v>0</v>
      </c>
      <c r="BW71" s="105">
        <v>1669.9264000000001</v>
      </c>
      <c r="BX71" s="141">
        <f t="shared" si="2"/>
        <v>0.11838768378069853</v>
      </c>
    </row>
    <row r="72" spans="2:76" outlineLevel="1" x14ac:dyDescent="0.25">
      <c r="B72" s="126" t="s">
        <v>201</v>
      </c>
      <c r="C72" s="121" t="s">
        <v>48</v>
      </c>
      <c r="D72" s="97">
        <v>0</v>
      </c>
      <c r="E72" s="92">
        <v>0</v>
      </c>
      <c r="F72" s="93">
        <v>0</v>
      </c>
      <c r="G72" s="97"/>
      <c r="H72" s="92"/>
      <c r="I72" s="93"/>
      <c r="J72" s="97">
        <v>795</v>
      </c>
      <c r="K72" s="92">
        <v>0</v>
      </c>
      <c r="L72" s="93">
        <v>795</v>
      </c>
      <c r="M72" s="97">
        <v>795</v>
      </c>
      <c r="N72" s="92">
        <v>0</v>
      </c>
      <c r="O72" s="93">
        <v>795</v>
      </c>
      <c r="P72" s="97">
        <v>795</v>
      </c>
      <c r="Q72" s="92">
        <v>0</v>
      </c>
      <c r="R72" s="93">
        <v>795</v>
      </c>
      <c r="S72" s="97">
        <v>795</v>
      </c>
      <c r="T72" s="92">
        <v>0</v>
      </c>
      <c r="U72" s="93">
        <v>795</v>
      </c>
      <c r="V72" s="108">
        <v>1195</v>
      </c>
      <c r="W72" s="92">
        <v>0</v>
      </c>
      <c r="X72" s="93">
        <v>1195</v>
      </c>
      <c r="Y72" s="97">
        <v>1000</v>
      </c>
      <c r="Z72" s="92">
        <v>0</v>
      </c>
      <c r="AA72" s="93">
        <v>1000</v>
      </c>
      <c r="AB72" s="97">
        <v>1000</v>
      </c>
      <c r="AC72" s="92">
        <v>0</v>
      </c>
      <c r="AD72" s="93">
        <v>1000</v>
      </c>
      <c r="AE72" s="97">
        <v>1000</v>
      </c>
      <c r="AF72" s="92">
        <v>0</v>
      </c>
      <c r="AG72" s="93">
        <v>1000</v>
      </c>
      <c r="AH72" s="97">
        <v>1000</v>
      </c>
      <c r="AI72" s="92">
        <v>0</v>
      </c>
      <c r="AJ72" s="93">
        <v>1000</v>
      </c>
      <c r="AK72" s="97">
        <v>1000</v>
      </c>
      <c r="AL72" s="92">
        <v>0</v>
      </c>
      <c r="AM72" s="93">
        <v>1000</v>
      </c>
      <c r="AN72" s="97">
        <v>1040</v>
      </c>
      <c r="AO72" s="92">
        <v>0</v>
      </c>
      <c r="AP72" s="93">
        <v>1040</v>
      </c>
      <c r="AQ72" s="97">
        <v>906</v>
      </c>
      <c r="AR72" s="92">
        <v>0</v>
      </c>
      <c r="AS72" s="93">
        <v>906</v>
      </c>
      <c r="AT72" s="97">
        <v>939</v>
      </c>
      <c r="AU72" s="92">
        <v>0</v>
      </c>
      <c r="AV72" s="93">
        <v>939</v>
      </c>
      <c r="AW72" s="97">
        <v>946</v>
      </c>
      <c r="AX72" s="92">
        <v>0</v>
      </c>
      <c r="AY72" s="93">
        <v>946</v>
      </c>
      <c r="AZ72" s="97">
        <v>946</v>
      </c>
      <c r="BA72" s="92">
        <v>0</v>
      </c>
      <c r="BB72" s="93">
        <v>946</v>
      </c>
      <c r="BC72" s="97">
        <v>969</v>
      </c>
      <c r="BD72" s="92">
        <v>0</v>
      </c>
      <c r="BE72" s="93">
        <v>969</v>
      </c>
      <c r="BF72" s="97">
        <v>969</v>
      </c>
      <c r="BG72" s="92">
        <v>0</v>
      </c>
      <c r="BH72" s="93">
        <v>969</v>
      </c>
      <c r="BI72" s="97">
        <v>969</v>
      </c>
      <c r="BJ72" s="92">
        <v>0</v>
      </c>
      <c r="BK72" s="93">
        <v>969</v>
      </c>
      <c r="BL72" s="97">
        <v>969</v>
      </c>
      <c r="BM72" s="92">
        <v>0</v>
      </c>
      <c r="BN72" s="93">
        <v>969</v>
      </c>
      <c r="BO72" s="97">
        <v>969.56639999999993</v>
      </c>
      <c r="BP72" s="92">
        <v>0</v>
      </c>
      <c r="BQ72" s="93">
        <v>969.56639999999993</v>
      </c>
      <c r="BR72" s="97">
        <v>969.56639999999993</v>
      </c>
      <c r="BS72" s="92">
        <v>0</v>
      </c>
      <c r="BT72" s="93">
        <v>969.56639999999993</v>
      </c>
      <c r="BU72" s="97">
        <v>1017.9264000000001</v>
      </c>
      <c r="BV72" s="92">
        <v>0</v>
      </c>
      <c r="BW72" s="93">
        <v>1017.9264000000001</v>
      </c>
      <c r="BX72" s="142">
        <f t="shared" si="2"/>
        <v>7.2164826399070542E-2</v>
      </c>
    </row>
    <row r="73" spans="2:76" outlineLevel="1" x14ac:dyDescent="0.25">
      <c r="B73" s="126" t="s">
        <v>206</v>
      </c>
      <c r="C73" s="121" t="s">
        <v>21</v>
      </c>
      <c r="D73" s="97">
        <v>10</v>
      </c>
      <c r="E73" s="92">
        <v>0</v>
      </c>
      <c r="F73" s="93">
        <v>10</v>
      </c>
      <c r="G73" s="97"/>
      <c r="H73" s="92"/>
      <c r="I73" s="93"/>
      <c r="J73" s="97">
        <v>0</v>
      </c>
      <c r="K73" s="92">
        <v>0</v>
      </c>
      <c r="L73" s="93">
        <v>0</v>
      </c>
      <c r="M73" s="97">
        <v>0</v>
      </c>
      <c r="N73" s="92">
        <v>0</v>
      </c>
      <c r="O73" s="93">
        <v>0</v>
      </c>
      <c r="P73" s="97">
        <v>0</v>
      </c>
      <c r="Q73" s="92">
        <v>0</v>
      </c>
      <c r="R73" s="93">
        <v>0</v>
      </c>
      <c r="S73" s="97">
        <v>0</v>
      </c>
      <c r="T73" s="92">
        <v>0</v>
      </c>
      <c r="U73" s="93">
        <v>0</v>
      </c>
      <c r="V73" s="108">
        <v>0</v>
      </c>
      <c r="W73" s="92">
        <v>0</v>
      </c>
      <c r="X73" s="93">
        <v>0</v>
      </c>
      <c r="Y73" s="97">
        <v>0</v>
      </c>
      <c r="Z73" s="92">
        <v>0</v>
      </c>
      <c r="AA73" s="93">
        <v>0</v>
      </c>
      <c r="AB73" s="97">
        <v>0</v>
      </c>
      <c r="AC73" s="92">
        <v>0</v>
      </c>
      <c r="AD73" s="93">
        <v>0</v>
      </c>
      <c r="AE73" s="97">
        <v>0</v>
      </c>
      <c r="AF73" s="92">
        <v>0</v>
      </c>
      <c r="AG73" s="93">
        <v>0</v>
      </c>
      <c r="AH73" s="97">
        <v>0</v>
      </c>
      <c r="AI73" s="92">
        <v>0</v>
      </c>
      <c r="AJ73" s="93">
        <v>0</v>
      </c>
      <c r="AK73" s="97">
        <v>0</v>
      </c>
      <c r="AL73" s="92">
        <v>0</v>
      </c>
      <c r="AM73" s="93">
        <v>0</v>
      </c>
      <c r="AN73" s="97">
        <v>0</v>
      </c>
      <c r="AO73" s="92">
        <v>0</v>
      </c>
      <c r="AP73" s="93">
        <v>0</v>
      </c>
      <c r="AQ73" s="97">
        <v>0</v>
      </c>
      <c r="AR73" s="92">
        <v>0</v>
      </c>
      <c r="AS73" s="93">
        <v>0</v>
      </c>
      <c r="AT73" s="97">
        <v>0</v>
      </c>
      <c r="AU73" s="92">
        <v>0</v>
      </c>
      <c r="AV73" s="93">
        <v>0</v>
      </c>
      <c r="AW73" s="97">
        <v>0</v>
      </c>
      <c r="AX73" s="92">
        <v>0</v>
      </c>
      <c r="AY73" s="93">
        <v>0</v>
      </c>
      <c r="AZ73" s="97">
        <v>300</v>
      </c>
      <c r="BA73" s="92">
        <v>0</v>
      </c>
      <c r="BB73" s="93">
        <v>300</v>
      </c>
      <c r="BC73" s="97">
        <v>300</v>
      </c>
      <c r="BD73" s="92">
        <v>0</v>
      </c>
      <c r="BE73" s="93">
        <v>300</v>
      </c>
      <c r="BF73" s="97">
        <v>300</v>
      </c>
      <c r="BG73" s="92">
        <v>0</v>
      </c>
      <c r="BH73" s="93">
        <v>300</v>
      </c>
      <c r="BI73" s="97">
        <v>300</v>
      </c>
      <c r="BJ73" s="92">
        <v>0</v>
      </c>
      <c r="BK73" s="93">
        <v>300</v>
      </c>
      <c r="BL73" s="97">
        <v>300</v>
      </c>
      <c r="BM73" s="92">
        <v>0</v>
      </c>
      <c r="BN73" s="93">
        <v>300</v>
      </c>
      <c r="BO73" s="97">
        <v>300</v>
      </c>
      <c r="BP73" s="92">
        <v>0</v>
      </c>
      <c r="BQ73" s="93">
        <v>300</v>
      </c>
      <c r="BR73" s="97">
        <v>300</v>
      </c>
      <c r="BS73" s="92">
        <v>0</v>
      </c>
      <c r="BT73" s="93">
        <v>300</v>
      </c>
      <c r="BU73" s="97">
        <v>340</v>
      </c>
      <c r="BV73" s="92">
        <v>0</v>
      </c>
      <c r="BW73" s="93">
        <v>340</v>
      </c>
      <c r="BX73" s="142">
        <f t="shared" si="2"/>
        <v>2.4103944033364282E-2</v>
      </c>
    </row>
    <row r="74" spans="2:76" outlineLevel="1" x14ac:dyDescent="0.25">
      <c r="B74" s="126" t="s">
        <v>204</v>
      </c>
      <c r="C74" s="121" t="s">
        <v>53</v>
      </c>
      <c r="D74" s="97">
        <v>78</v>
      </c>
      <c r="E74" s="92">
        <v>0</v>
      </c>
      <c r="F74" s="93">
        <v>78</v>
      </c>
      <c r="G74" s="97"/>
      <c r="H74" s="92"/>
      <c r="I74" s="93"/>
      <c r="J74" s="97">
        <v>180</v>
      </c>
      <c r="K74" s="92">
        <v>0</v>
      </c>
      <c r="L74" s="93">
        <v>180</v>
      </c>
      <c r="M74" s="97">
        <v>180</v>
      </c>
      <c r="N74" s="92">
        <v>0</v>
      </c>
      <c r="O74" s="93">
        <v>180</v>
      </c>
      <c r="P74" s="97">
        <v>180</v>
      </c>
      <c r="Q74" s="92">
        <v>0</v>
      </c>
      <c r="R74" s="93">
        <v>180</v>
      </c>
      <c r="S74" s="97">
        <v>180</v>
      </c>
      <c r="T74" s="92">
        <v>0</v>
      </c>
      <c r="U74" s="93">
        <v>180</v>
      </c>
      <c r="V74" s="108">
        <v>180</v>
      </c>
      <c r="W74" s="92">
        <v>0</v>
      </c>
      <c r="X74" s="93">
        <v>180</v>
      </c>
      <c r="Y74" s="97">
        <v>180</v>
      </c>
      <c r="Z74" s="92">
        <v>0</v>
      </c>
      <c r="AA74" s="93">
        <v>180</v>
      </c>
      <c r="AB74" s="97">
        <v>180</v>
      </c>
      <c r="AC74" s="92">
        <v>0</v>
      </c>
      <c r="AD74" s="93">
        <v>180</v>
      </c>
      <c r="AE74" s="97">
        <v>180</v>
      </c>
      <c r="AF74" s="92">
        <v>0</v>
      </c>
      <c r="AG74" s="93">
        <v>180</v>
      </c>
      <c r="AH74" s="97">
        <v>180</v>
      </c>
      <c r="AI74" s="92">
        <v>0</v>
      </c>
      <c r="AJ74" s="93">
        <v>180</v>
      </c>
      <c r="AK74" s="97">
        <v>180</v>
      </c>
      <c r="AL74" s="92">
        <v>0</v>
      </c>
      <c r="AM74" s="93">
        <v>180</v>
      </c>
      <c r="AN74" s="97">
        <v>180</v>
      </c>
      <c r="AO74" s="92">
        <v>0</v>
      </c>
      <c r="AP74" s="93">
        <v>180</v>
      </c>
      <c r="AQ74" s="97">
        <v>180</v>
      </c>
      <c r="AR74" s="92">
        <v>0</v>
      </c>
      <c r="AS74" s="93">
        <v>180</v>
      </c>
      <c r="AT74" s="97">
        <v>180</v>
      </c>
      <c r="AU74" s="92">
        <v>0</v>
      </c>
      <c r="AV74" s="93">
        <v>180</v>
      </c>
      <c r="AW74" s="97">
        <v>180</v>
      </c>
      <c r="AX74" s="92">
        <v>0</v>
      </c>
      <c r="AY74" s="93">
        <v>180</v>
      </c>
      <c r="AZ74" s="97">
        <v>180</v>
      </c>
      <c r="BA74" s="92">
        <v>0</v>
      </c>
      <c r="BB74" s="93">
        <v>180</v>
      </c>
      <c r="BC74" s="97">
        <v>180</v>
      </c>
      <c r="BD74" s="92">
        <v>0</v>
      </c>
      <c r="BE74" s="93">
        <v>180</v>
      </c>
      <c r="BF74" s="97">
        <v>180</v>
      </c>
      <c r="BG74" s="92">
        <v>0</v>
      </c>
      <c r="BH74" s="93">
        <v>180</v>
      </c>
      <c r="BI74" s="97">
        <v>180</v>
      </c>
      <c r="BJ74" s="92">
        <v>0</v>
      </c>
      <c r="BK74" s="93">
        <v>180</v>
      </c>
      <c r="BL74" s="97">
        <v>180</v>
      </c>
      <c r="BM74" s="92">
        <v>0</v>
      </c>
      <c r="BN74" s="93">
        <v>180</v>
      </c>
      <c r="BO74" s="97">
        <v>180</v>
      </c>
      <c r="BP74" s="92">
        <v>0</v>
      </c>
      <c r="BQ74" s="93">
        <v>180</v>
      </c>
      <c r="BR74" s="97">
        <v>180</v>
      </c>
      <c r="BS74" s="92">
        <v>0</v>
      </c>
      <c r="BT74" s="93">
        <v>180</v>
      </c>
      <c r="BU74" s="97">
        <v>180</v>
      </c>
      <c r="BV74" s="92">
        <v>0</v>
      </c>
      <c r="BW74" s="93">
        <v>180</v>
      </c>
      <c r="BX74" s="142">
        <f t="shared" si="2"/>
        <v>1.2760911547075208E-2</v>
      </c>
    </row>
    <row r="75" spans="2:76" outlineLevel="1" x14ac:dyDescent="0.25">
      <c r="B75" s="126" t="s">
        <v>207</v>
      </c>
      <c r="C75" s="121" t="s">
        <v>133</v>
      </c>
      <c r="D75" s="97">
        <v>100</v>
      </c>
      <c r="E75" s="92">
        <v>0</v>
      </c>
      <c r="F75" s="93">
        <v>100</v>
      </c>
      <c r="G75" s="97"/>
      <c r="H75" s="92"/>
      <c r="I75" s="93"/>
      <c r="J75" s="97">
        <v>200</v>
      </c>
      <c r="K75" s="92">
        <v>0</v>
      </c>
      <c r="L75" s="93">
        <v>200</v>
      </c>
      <c r="M75" s="97">
        <v>200</v>
      </c>
      <c r="N75" s="92">
        <v>0</v>
      </c>
      <c r="O75" s="93">
        <v>200</v>
      </c>
      <c r="P75" s="97">
        <v>200</v>
      </c>
      <c r="Q75" s="92">
        <v>0</v>
      </c>
      <c r="R75" s="93">
        <v>200</v>
      </c>
      <c r="S75" s="97">
        <v>300</v>
      </c>
      <c r="T75" s="92">
        <v>200</v>
      </c>
      <c r="U75" s="93">
        <v>500</v>
      </c>
      <c r="V75" s="108">
        <v>300</v>
      </c>
      <c r="W75" s="92">
        <v>0</v>
      </c>
      <c r="X75" s="93">
        <v>300</v>
      </c>
      <c r="Y75" s="97">
        <v>230</v>
      </c>
      <c r="Z75" s="92">
        <v>0</v>
      </c>
      <c r="AA75" s="93">
        <v>230</v>
      </c>
      <c r="AB75" s="97">
        <v>230</v>
      </c>
      <c r="AC75" s="92">
        <v>0</v>
      </c>
      <c r="AD75" s="93">
        <v>230</v>
      </c>
      <c r="AE75" s="97">
        <v>230</v>
      </c>
      <c r="AF75" s="92">
        <v>0</v>
      </c>
      <c r="AG75" s="93">
        <v>230</v>
      </c>
      <c r="AH75" s="97">
        <v>400</v>
      </c>
      <c r="AI75" s="92">
        <v>0</v>
      </c>
      <c r="AJ75" s="93">
        <v>400</v>
      </c>
      <c r="AK75" s="97">
        <v>400</v>
      </c>
      <c r="AL75" s="92">
        <v>0</v>
      </c>
      <c r="AM75" s="93">
        <v>400</v>
      </c>
      <c r="AN75" s="97">
        <v>222</v>
      </c>
      <c r="AO75" s="92">
        <v>0</v>
      </c>
      <c r="AP75" s="93">
        <v>222</v>
      </c>
      <c r="AQ75" s="97">
        <v>222</v>
      </c>
      <c r="AR75" s="92">
        <v>0</v>
      </c>
      <c r="AS75" s="93">
        <v>222</v>
      </c>
      <c r="AT75" s="97">
        <v>222</v>
      </c>
      <c r="AU75" s="92">
        <v>0</v>
      </c>
      <c r="AV75" s="93">
        <v>222</v>
      </c>
      <c r="AW75" s="97">
        <v>222</v>
      </c>
      <c r="AX75" s="92">
        <v>0</v>
      </c>
      <c r="AY75" s="93">
        <v>222</v>
      </c>
      <c r="AZ75" s="97">
        <v>222</v>
      </c>
      <c r="BA75" s="92">
        <v>0</v>
      </c>
      <c r="BB75" s="93">
        <v>222</v>
      </c>
      <c r="BC75" s="97">
        <v>222</v>
      </c>
      <c r="BD75" s="92">
        <v>0</v>
      </c>
      <c r="BE75" s="93">
        <v>222</v>
      </c>
      <c r="BF75" s="97">
        <v>222</v>
      </c>
      <c r="BG75" s="92">
        <v>0</v>
      </c>
      <c r="BH75" s="93">
        <v>222</v>
      </c>
      <c r="BI75" s="97">
        <v>222</v>
      </c>
      <c r="BJ75" s="92">
        <v>0</v>
      </c>
      <c r="BK75" s="93">
        <v>222</v>
      </c>
      <c r="BL75" s="97">
        <v>222</v>
      </c>
      <c r="BM75" s="92">
        <v>0</v>
      </c>
      <c r="BN75" s="93">
        <v>222</v>
      </c>
      <c r="BO75" s="97">
        <v>222</v>
      </c>
      <c r="BP75" s="92">
        <v>0</v>
      </c>
      <c r="BQ75" s="93">
        <v>222</v>
      </c>
      <c r="BR75" s="97">
        <v>222</v>
      </c>
      <c r="BS75" s="92">
        <v>0</v>
      </c>
      <c r="BT75" s="93">
        <v>222</v>
      </c>
      <c r="BU75" s="97">
        <v>132</v>
      </c>
      <c r="BV75" s="92">
        <v>0</v>
      </c>
      <c r="BW75" s="93">
        <v>132</v>
      </c>
      <c r="BX75" s="142">
        <f t="shared" si="2"/>
        <v>9.3580018011884866E-3</v>
      </c>
    </row>
    <row r="76" spans="2:76" outlineLevel="1" x14ac:dyDescent="0.25">
      <c r="B76" s="126" t="s">
        <v>299</v>
      </c>
      <c r="C76" s="121" t="s">
        <v>294</v>
      </c>
      <c r="D76" s="97">
        <v>0</v>
      </c>
      <c r="E76" s="92">
        <v>0</v>
      </c>
      <c r="F76" s="93">
        <v>0</v>
      </c>
      <c r="G76" s="97"/>
      <c r="H76" s="92"/>
      <c r="I76" s="93"/>
      <c r="J76" s="97">
        <v>0</v>
      </c>
      <c r="K76" s="92">
        <v>0</v>
      </c>
      <c r="L76" s="93">
        <v>0</v>
      </c>
      <c r="M76" s="97">
        <v>0</v>
      </c>
      <c r="N76" s="92">
        <v>0</v>
      </c>
      <c r="O76" s="93">
        <v>0</v>
      </c>
      <c r="P76" s="97">
        <v>0</v>
      </c>
      <c r="Q76" s="92">
        <v>0</v>
      </c>
      <c r="R76" s="93">
        <v>0</v>
      </c>
      <c r="S76" s="97">
        <v>0</v>
      </c>
      <c r="T76" s="92">
        <v>0</v>
      </c>
      <c r="U76" s="93">
        <v>0</v>
      </c>
      <c r="V76" s="108">
        <v>0</v>
      </c>
      <c r="W76" s="92">
        <v>0</v>
      </c>
      <c r="X76" s="93">
        <v>0</v>
      </c>
      <c r="Y76" s="97">
        <v>0</v>
      </c>
      <c r="Z76" s="92">
        <v>0</v>
      </c>
      <c r="AA76" s="93">
        <v>0</v>
      </c>
      <c r="AB76" s="97">
        <v>0</v>
      </c>
      <c r="AC76" s="92">
        <v>0</v>
      </c>
      <c r="AD76" s="93">
        <v>0</v>
      </c>
      <c r="AE76" s="97">
        <v>0</v>
      </c>
      <c r="AF76" s="92">
        <v>0</v>
      </c>
      <c r="AG76" s="93">
        <v>0</v>
      </c>
      <c r="AH76" s="97">
        <v>0</v>
      </c>
      <c r="AI76" s="92">
        <v>0</v>
      </c>
      <c r="AJ76" s="93">
        <v>0</v>
      </c>
      <c r="AK76" s="97">
        <v>0</v>
      </c>
      <c r="AL76" s="92">
        <v>0</v>
      </c>
      <c r="AM76" s="93">
        <v>0</v>
      </c>
      <c r="AN76" s="97">
        <v>0</v>
      </c>
      <c r="AO76" s="92">
        <v>0</v>
      </c>
      <c r="AP76" s="93">
        <v>0</v>
      </c>
      <c r="AQ76" s="97">
        <v>0</v>
      </c>
      <c r="AR76" s="92">
        <v>0</v>
      </c>
      <c r="AS76" s="93">
        <v>0</v>
      </c>
      <c r="AT76" s="97">
        <v>0</v>
      </c>
      <c r="AU76" s="92">
        <v>0</v>
      </c>
      <c r="AV76" s="93">
        <v>0</v>
      </c>
      <c r="AW76" s="97">
        <v>0</v>
      </c>
      <c r="AX76" s="92">
        <v>0</v>
      </c>
      <c r="AY76" s="93">
        <v>0</v>
      </c>
      <c r="AZ76" s="97">
        <v>0</v>
      </c>
      <c r="BA76" s="92">
        <v>0</v>
      </c>
      <c r="BB76" s="93">
        <v>0</v>
      </c>
      <c r="BC76" s="97">
        <v>0</v>
      </c>
      <c r="BD76" s="92">
        <v>0</v>
      </c>
      <c r="BE76" s="93">
        <v>0</v>
      </c>
      <c r="BF76" s="97">
        <v>0</v>
      </c>
      <c r="BG76" s="92">
        <v>0</v>
      </c>
      <c r="BH76" s="93">
        <v>0</v>
      </c>
      <c r="BI76" s="97">
        <v>0</v>
      </c>
      <c r="BJ76" s="92">
        <v>0</v>
      </c>
      <c r="BK76" s="93">
        <v>0</v>
      </c>
      <c r="BL76" s="97">
        <v>0</v>
      </c>
      <c r="BM76" s="92">
        <v>0</v>
      </c>
      <c r="BN76" s="93">
        <v>0</v>
      </c>
      <c r="BO76" s="97">
        <v>0</v>
      </c>
      <c r="BP76" s="92">
        <v>0</v>
      </c>
      <c r="BQ76" s="93">
        <v>0</v>
      </c>
      <c r="BR76" s="97">
        <v>0</v>
      </c>
      <c r="BS76" s="92">
        <v>0</v>
      </c>
      <c r="BT76" s="93">
        <v>0</v>
      </c>
      <c r="BU76" s="97">
        <v>0</v>
      </c>
      <c r="BV76" s="92">
        <v>0</v>
      </c>
      <c r="BW76" s="93">
        <v>0</v>
      </c>
      <c r="BX76" s="142">
        <f t="shared" si="2"/>
        <v>0</v>
      </c>
    </row>
    <row r="77" spans="2:76" outlineLevel="1" x14ac:dyDescent="0.25">
      <c r="B77" s="126" t="s">
        <v>209</v>
      </c>
      <c r="C77" s="121" t="s">
        <v>75</v>
      </c>
      <c r="D77" s="97">
        <v>32</v>
      </c>
      <c r="E77" s="92">
        <v>0</v>
      </c>
      <c r="F77" s="93">
        <v>32</v>
      </c>
      <c r="G77" s="97"/>
      <c r="H77" s="92"/>
      <c r="I77" s="93"/>
      <c r="J77" s="97">
        <v>0</v>
      </c>
      <c r="K77" s="92">
        <v>33</v>
      </c>
      <c r="L77" s="93">
        <v>33</v>
      </c>
      <c r="M77" s="97">
        <v>0</v>
      </c>
      <c r="N77" s="92">
        <v>33</v>
      </c>
      <c r="O77" s="93">
        <v>33</v>
      </c>
      <c r="P77" s="97">
        <v>0</v>
      </c>
      <c r="Q77" s="92">
        <v>33</v>
      </c>
      <c r="R77" s="93">
        <v>33</v>
      </c>
      <c r="S77" s="97">
        <v>0</v>
      </c>
      <c r="T77" s="92">
        <v>33</v>
      </c>
      <c r="U77" s="93">
        <v>33</v>
      </c>
      <c r="V77" s="108">
        <v>0</v>
      </c>
      <c r="W77" s="92">
        <v>0</v>
      </c>
      <c r="X77" s="93">
        <v>0</v>
      </c>
      <c r="Y77" s="97">
        <v>0</v>
      </c>
      <c r="Z77" s="92">
        <v>0</v>
      </c>
      <c r="AA77" s="93">
        <v>0</v>
      </c>
      <c r="AB77" s="97">
        <v>80</v>
      </c>
      <c r="AC77" s="92">
        <v>0</v>
      </c>
      <c r="AD77" s="93">
        <v>80</v>
      </c>
      <c r="AE77" s="97">
        <v>80</v>
      </c>
      <c r="AF77" s="92">
        <v>0</v>
      </c>
      <c r="AG77" s="93">
        <v>80</v>
      </c>
      <c r="AH77" s="97">
        <v>80</v>
      </c>
      <c r="AI77" s="92">
        <v>0</v>
      </c>
      <c r="AJ77" s="93">
        <v>80</v>
      </c>
      <c r="AK77" s="97">
        <v>0</v>
      </c>
      <c r="AL77" s="92">
        <v>80</v>
      </c>
      <c r="AM77" s="93">
        <v>80</v>
      </c>
      <c r="AN77" s="97">
        <v>0</v>
      </c>
      <c r="AO77" s="92">
        <v>80</v>
      </c>
      <c r="AP77" s="93">
        <v>80</v>
      </c>
      <c r="AQ77" s="97">
        <v>0</v>
      </c>
      <c r="AR77" s="92">
        <v>80</v>
      </c>
      <c r="AS77" s="93">
        <v>80</v>
      </c>
      <c r="AT77" s="97">
        <v>0</v>
      </c>
      <c r="AU77" s="92">
        <v>80</v>
      </c>
      <c r="AV77" s="93">
        <v>80</v>
      </c>
      <c r="AW77" s="97">
        <v>80</v>
      </c>
      <c r="AX77" s="92">
        <v>0</v>
      </c>
      <c r="AY77" s="93">
        <v>80</v>
      </c>
      <c r="AZ77" s="97">
        <v>0</v>
      </c>
      <c r="BA77" s="92">
        <v>100</v>
      </c>
      <c r="BB77" s="93">
        <v>100</v>
      </c>
      <c r="BC77" s="97">
        <v>0</v>
      </c>
      <c r="BD77" s="92">
        <v>100</v>
      </c>
      <c r="BE77" s="93">
        <v>100</v>
      </c>
      <c r="BF77" s="97">
        <v>0</v>
      </c>
      <c r="BG77" s="92">
        <v>0</v>
      </c>
      <c r="BH77" s="93">
        <v>0</v>
      </c>
      <c r="BI77" s="97">
        <v>100</v>
      </c>
      <c r="BJ77" s="92">
        <v>0</v>
      </c>
      <c r="BK77" s="93">
        <v>100</v>
      </c>
      <c r="BL77" s="97">
        <v>0</v>
      </c>
      <c r="BM77" s="92">
        <v>100</v>
      </c>
      <c r="BN77" s="93">
        <v>100</v>
      </c>
      <c r="BO77" s="97">
        <v>0</v>
      </c>
      <c r="BP77" s="92">
        <v>0</v>
      </c>
      <c r="BQ77" s="93">
        <v>0</v>
      </c>
      <c r="BR77" s="97">
        <v>0</v>
      </c>
      <c r="BS77" s="92">
        <v>0</v>
      </c>
      <c r="BT77" s="93">
        <v>0</v>
      </c>
      <c r="BU77" s="97">
        <v>0</v>
      </c>
      <c r="BV77" s="92">
        <v>0</v>
      </c>
      <c r="BW77" s="93">
        <v>0</v>
      </c>
      <c r="BX77" s="142">
        <f t="shared" si="2"/>
        <v>0</v>
      </c>
    </row>
    <row r="78" spans="2:76" s="89" customFormat="1" outlineLevel="1" x14ac:dyDescent="0.25">
      <c r="B78" s="128" t="s">
        <v>223</v>
      </c>
      <c r="C78" s="120"/>
      <c r="D78" s="103">
        <v>0</v>
      </c>
      <c r="E78" s="104">
        <v>0</v>
      </c>
      <c r="F78" s="105">
        <v>0</v>
      </c>
      <c r="G78" s="103"/>
      <c r="H78" s="104"/>
      <c r="I78" s="105"/>
      <c r="J78" s="103">
        <v>0</v>
      </c>
      <c r="K78" s="104">
        <v>0</v>
      </c>
      <c r="L78" s="105">
        <v>0</v>
      </c>
      <c r="M78" s="103">
        <v>0</v>
      </c>
      <c r="N78" s="104">
        <v>0</v>
      </c>
      <c r="O78" s="105">
        <v>0</v>
      </c>
      <c r="P78" s="103">
        <v>0</v>
      </c>
      <c r="Q78" s="104">
        <v>0</v>
      </c>
      <c r="R78" s="105">
        <v>0</v>
      </c>
      <c r="S78" s="103">
        <v>0</v>
      </c>
      <c r="T78" s="104">
        <v>0</v>
      </c>
      <c r="U78" s="105">
        <v>0</v>
      </c>
      <c r="V78" s="112">
        <v>0</v>
      </c>
      <c r="W78" s="104">
        <v>0</v>
      </c>
      <c r="X78" s="105">
        <v>0</v>
      </c>
      <c r="Y78" s="103">
        <v>0</v>
      </c>
      <c r="Z78" s="104">
        <v>0</v>
      </c>
      <c r="AA78" s="105">
        <v>0</v>
      </c>
      <c r="AB78" s="103">
        <v>0</v>
      </c>
      <c r="AC78" s="104">
        <v>0</v>
      </c>
      <c r="AD78" s="105">
        <v>0</v>
      </c>
      <c r="AE78" s="103">
        <v>0</v>
      </c>
      <c r="AF78" s="104">
        <v>0</v>
      </c>
      <c r="AG78" s="105">
        <v>0</v>
      </c>
      <c r="AH78" s="103">
        <v>0</v>
      </c>
      <c r="AI78" s="104">
        <v>0</v>
      </c>
      <c r="AJ78" s="105">
        <v>0</v>
      </c>
      <c r="AK78" s="103">
        <v>0</v>
      </c>
      <c r="AL78" s="104">
        <v>0</v>
      </c>
      <c r="AM78" s="105">
        <v>0</v>
      </c>
      <c r="AN78" s="103">
        <v>0</v>
      </c>
      <c r="AO78" s="104">
        <v>0</v>
      </c>
      <c r="AP78" s="105">
        <v>0</v>
      </c>
      <c r="AQ78" s="103">
        <v>0</v>
      </c>
      <c r="AR78" s="104">
        <v>0</v>
      </c>
      <c r="AS78" s="105">
        <v>0</v>
      </c>
      <c r="AT78" s="103">
        <v>0</v>
      </c>
      <c r="AU78" s="104">
        <v>0</v>
      </c>
      <c r="AV78" s="105">
        <v>0</v>
      </c>
      <c r="AW78" s="103">
        <v>0</v>
      </c>
      <c r="AX78" s="104">
        <v>0</v>
      </c>
      <c r="AY78" s="105">
        <v>0</v>
      </c>
      <c r="AZ78" s="103">
        <v>40</v>
      </c>
      <c r="BA78" s="104">
        <v>0</v>
      </c>
      <c r="BB78" s="105">
        <v>40</v>
      </c>
      <c r="BC78" s="103">
        <v>40</v>
      </c>
      <c r="BD78" s="104">
        <v>0</v>
      </c>
      <c r="BE78" s="105">
        <v>40</v>
      </c>
      <c r="BF78" s="103">
        <v>40</v>
      </c>
      <c r="BG78" s="104">
        <v>0</v>
      </c>
      <c r="BH78" s="105">
        <v>40</v>
      </c>
      <c r="BI78" s="103">
        <v>40</v>
      </c>
      <c r="BJ78" s="104">
        <v>0</v>
      </c>
      <c r="BK78" s="105">
        <v>40</v>
      </c>
      <c r="BL78" s="103">
        <v>40</v>
      </c>
      <c r="BM78" s="104">
        <v>0</v>
      </c>
      <c r="BN78" s="105">
        <v>40</v>
      </c>
      <c r="BO78" s="103">
        <v>0</v>
      </c>
      <c r="BP78" s="104">
        <v>0</v>
      </c>
      <c r="BQ78" s="105">
        <v>0</v>
      </c>
      <c r="BR78" s="103">
        <v>0</v>
      </c>
      <c r="BS78" s="104">
        <v>0</v>
      </c>
      <c r="BT78" s="105">
        <v>0</v>
      </c>
      <c r="BU78" s="103">
        <v>0</v>
      </c>
      <c r="BV78" s="104">
        <v>0</v>
      </c>
      <c r="BW78" s="105">
        <v>0</v>
      </c>
      <c r="BX78" s="141">
        <f t="shared" si="2"/>
        <v>0</v>
      </c>
    </row>
    <row r="79" spans="2:76" outlineLevel="1" x14ac:dyDescent="0.25">
      <c r="B79" s="130" t="s">
        <v>208</v>
      </c>
      <c r="C79" s="122" t="s">
        <v>120</v>
      </c>
      <c r="D79" s="98">
        <v>0</v>
      </c>
      <c r="E79" s="94">
        <v>0</v>
      </c>
      <c r="F79" s="95">
        <v>0</v>
      </c>
      <c r="G79" s="98"/>
      <c r="H79" s="94"/>
      <c r="I79" s="95"/>
      <c r="J79" s="98">
        <v>0</v>
      </c>
      <c r="K79" s="94">
        <v>0</v>
      </c>
      <c r="L79" s="95">
        <v>0</v>
      </c>
      <c r="M79" s="98">
        <v>0</v>
      </c>
      <c r="N79" s="94">
        <v>0</v>
      </c>
      <c r="O79" s="95">
        <v>0</v>
      </c>
      <c r="P79" s="98">
        <v>0</v>
      </c>
      <c r="Q79" s="94">
        <v>0</v>
      </c>
      <c r="R79" s="95">
        <v>0</v>
      </c>
      <c r="S79" s="98">
        <v>0</v>
      </c>
      <c r="T79" s="94">
        <v>0</v>
      </c>
      <c r="U79" s="95">
        <v>0</v>
      </c>
      <c r="V79" s="109">
        <v>0</v>
      </c>
      <c r="W79" s="94">
        <v>0</v>
      </c>
      <c r="X79" s="95">
        <v>0</v>
      </c>
      <c r="Y79" s="98">
        <v>0</v>
      </c>
      <c r="Z79" s="94">
        <v>0</v>
      </c>
      <c r="AA79" s="95">
        <v>0</v>
      </c>
      <c r="AB79" s="98">
        <v>0</v>
      </c>
      <c r="AC79" s="94">
        <v>0</v>
      </c>
      <c r="AD79" s="95">
        <v>0</v>
      </c>
      <c r="AE79" s="98">
        <v>0</v>
      </c>
      <c r="AF79" s="94">
        <v>0</v>
      </c>
      <c r="AG79" s="95">
        <v>0</v>
      </c>
      <c r="AH79" s="98">
        <v>0</v>
      </c>
      <c r="AI79" s="94">
        <v>0</v>
      </c>
      <c r="AJ79" s="95">
        <v>0</v>
      </c>
      <c r="AK79" s="98">
        <v>0</v>
      </c>
      <c r="AL79" s="94">
        <v>0</v>
      </c>
      <c r="AM79" s="95">
        <v>0</v>
      </c>
      <c r="AN79" s="98">
        <v>0</v>
      </c>
      <c r="AO79" s="94">
        <v>0</v>
      </c>
      <c r="AP79" s="95">
        <v>0</v>
      </c>
      <c r="AQ79" s="98">
        <v>0</v>
      </c>
      <c r="AR79" s="94">
        <v>0</v>
      </c>
      <c r="AS79" s="95">
        <v>0</v>
      </c>
      <c r="AT79" s="98">
        <v>0</v>
      </c>
      <c r="AU79" s="94">
        <v>0</v>
      </c>
      <c r="AV79" s="95">
        <v>0</v>
      </c>
      <c r="AW79" s="98">
        <v>0</v>
      </c>
      <c r="AX79" s="94">
        <v>0</v>
      </c>
      <c r="AY79" s="95">
        <v>0</v>
      </c>
      <c r="AZ79" s="98">
        <v>40</v>
      </c>
      <c r="BA79" s="94">
        <v>0</v>
      </c>
      <c r="BB79" s="95">
        <v>40</v>
      </c>
      <c r="BC79" s="98">
        <v>40</v>
      </c>
      <c r="BD79" s="94">
        <v>0</v>
      </c>
      <c r="BE79" s="95">
        <v>40</v>
      </c>
      <c r="BF79" s="98">
        <v>40</v>
      </c>
      <c r="BG79" s="94">
        <v>0</v>
      </c>
      <c r="BH79" s="95">
        <v>40</v>
      </c>
      <c r="BI79" s="98">
        <v>40</v>
      </c>
      <c r="BJ79" s="94">
        <v>0</v>
      </c>
      <c r="BK79" s="95">
        <v>40</v>
      </c>
      <c r="BL79" s="98">
        <v>40</v>
      </c>
      <c r="BM79" s="94">
        <v>0</v>
      </c>
      <c r="BN79" s="95">
        <v>40</v>
      </c>
      <c r="BO79" s="98">
        <v>0</v>
      </c>
      <c r="BP79" s="94">
        <v>0</v>
      </c>
      <c r="BQ79" s="95">
        <v>0</v>
      </c>
      <c r="BR79" s="98">
        <v>0</v>
      </c>
      <c r="BS79" s="94">
        <v>0</v>
      </c>
      <c r="BT79" s="95">
        <v>0</v>
      </c>
      <c r="BU79" s="98">
        <v>0</v>
      </c>
      <c r="BV79" s="94">
        <v>0</v>
      </c>
      <c r="BW79" s="95">
        <v>0</v>
      </c>
      <c r="BX79" s="143">
        <f t="shared" si="2"/>
        <v>0</v>
      </c>
    </row>
    <row r="80" spans="2:76" x14ac:dyDescent="0.25">
      <c r="B80" s="78"/>
      <c r="C80" s="131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132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</row>
    <row r="81" spans="2:4" x14ac:dyDescent="0.25">
      <c r="B81" s="51" t="s">
        <v>238</v>
      </c>
      <c r="C81"/>
      <c r="D81"/>
    </row>
    <row r="82" spans="2:4" x14ac:dyDescent="0.25">
      <c r="C82"/>
      <c r="D82"/>
    </row>
    <row r="83" spans="2:4" x14ac:dyDescent="0.25">
      <c r="C83"/>
      <c r="D83"/>
    </row>
    <row r="84" spans="2:4" x14ac:dyDescent="0.25">
      <c r="C84"/>
      <c r="D84"/>
    </row>
    <row r="85" spans="2:4" x14ac:dyDescent="0.25">
      <c r="C85"/>
      <c r="D85"/>
    </row>
    <row r="86" spans="2:4" x14ac:dyDescent="0.25">
      <c r="C86"/>
      <c r="D86"/>
    </row>
    <row r="87" spans="2:4" x14ac:dyDescent="0.25">
      <c r="C87"/>
      <c r="D87"/>
    </row>
    <row r="88" spans="2:4" x14ac:dyDescent="0.25">
      <c r="C88"/>
      <c r="D88"/>
    </row>
    <row r="89" spans="2:4" x14ac:dyDescent="0.25">
      <c r="C89"/>
      <c r="D89"/>
    </row>
    <row r="90" spans="2:4" x14ac:dyDescent="0.25">
      <c r="C90"/>
      <c r="D90"/>
    </row>
    <row r="91" spans="2:4" x14ac:dyDescent="0.25">
      <c r="C91"/>
      <c r="D91"/>
    </row>
    <row r="92" spans="2:4" x14ac:dyDescent="0.25">
      <c r="C92"/>
      <c r="D92"/>
    </row>
    <row r="93" spans="2:4" x14ac:dyDescent="0.25">
      <c r="C93"/>
      <c r="D93"/>
    </row>
    <row r="94" spans="2:4" x14ac:dyDescent="0.25">
      <c r="C94"/>
      <c r="D94"/>
    </row>
    <row r="95" spans="2:4" x14ac:dyDescent="0.25">
      <c r="C95"/>
      <c r="D95"/>
    </row>
    <row r="96" spans="2:4" x14ac:dyDescent="0.25">
      <c r="C96"/>
      <c r="D96"/>
    </row>
    <row r="97" spans="3:4" x14ac:dyDescent="0.25">
      <c r="C97"/>
      <c r="D97"/>
    </row>
    <row r="98" spans="3:4" x14ac:dyDescent="0.25">
      <c r="C98"/>
      <c r="D98"/>
    </row>
    <row r="99" spans="3:4" x14ac:dyDescent="0.25">
      <c r="C99"/>
      <c r="D99"/>
    </row>
    <row r="100" spans="3:4" x14ac:dyDescent="0.25">
      <c r="C100"/>
      <c r="D100"/>
    </row>
  </sheetData>
  <mergeCells count="26">
    <mergeCell ref="P6:R6"/>
    <mergeCell ref="J6:L6"/>
    <mergeCell ref="M6:O6"/>
    <mergeCell ref="S6:U6"/>
    <mergeCell ref="D6:F6"/>
    <mergeCell ref="V6:X6"/>
    <mergeCell ref="Y6:AA6"/>
    <mergeCell ref="AB6:AD6"/>
    <mergeCell ref="AE6:AG6"/>
    <mergeCell ref="AH6:AJ6"/>
    <mergeCell ref="BU6:BX6"/>
    <mergeCell ref="BO6:BQ6"/>
    <mergeCell ref="BR6:BT6"/>
    <mergeCell ref="B6:B7"/>
    <mergeCell ref="G6:I6"/>
    <mergeCell ref="C6:C7"/>
    <mergeCell ref="AZ6:BB6"/>
    <mergeCell ref="BC6:BE6"/>
    <mergeCell ref="BF6:BH6"/>
    <mergeCell ref="BI6:BK6"/>
    <mergeCell ref="BL6:BN6"/>
    <mergeCell ref="AK6:AM6"/>
    <mergeCell ref="AN6:AP6"/>
    <mergeCell ref="AQ6:AS6"/>
    <mergeCell ref="AT6:AV6"/>
    <mergeCell ref="AW6:AY6"/>
  </mergeCells>
  <printOptions horizontalCentered="1"/>
  <pageMargins left="0.25" right="0.25" top="0.89" bottom="0.98425196850393704" header="0.51181102362204722" footer="0.51181102362204722"/>
  <pageSetup paperSize="9" scale="52" orientation="landscape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40"/>
  <sheetViews>
    <sheetView showGridLines="0" zoomScale="90" zoomScaleNormal="90" workbookViewId="0"/>
  </sheetViews>
  <sheetFormatPr defaultRowHeight="15" x14ac:dyDescent="0.25"/>
  <cols>
    <col min="1" max="1" width="3.42578125" customWidth="1"/>
    <col min="2" max="2" width="47.140625" customWidth="1"/>
    <col min="3" max="3" width="24.28515625" bestFit="1" customWidth="1"/>
    <col min="4" max="4" width="17.28515625" style="3" customWidth="1"/>
    <col min="5" max="5" width="17.7109375" style="3" customWidth="1"/>
    <col min="6" max="7" width="13.7109375" customWidth="1"/>
    <col min="8" max="8" width="16.140625" customWidth="1"/>
    <col min="9" max="14" width="4" customWidth="1"/>
  </cols>
  <sheetData>
    <row r="1" spans="2:19" ht="30.75" customHeight="1" x14ac:dyDescent="0.3">
      <c r="B1" s="145" t="s">
        <v>235</v>
      </c>
    </row>
    <row r="2" spans="2:19" ht="20.25" customHeight="1" x14ac:dyDescent="0.25">
      <c r="B2" s="146" t="s">
        <v>237</v>
      </c>
    </row>
    <row r="3" spans="2:19" x14ac:dyDescent="0.25">
      <c r="B3" s="147" t="s">
        <v>263</v>
      </c>
    </row>
    <row r="4" spans="2:19" ht="12.75" customHeight="1" x14ac:dyDescent="0.25">
      <c r="B4" s="147" t="s">
        <v>236</v>
      </c>
    </row>
    <row r="5" spans="2:19" x14ac:dyDescent="0.25">
      <c r="B5" s="147" t="s">
        <v>242</v>
      </c>
    </row>
    <row r="6" spans="2:19" x14ac:dyDescent="0.25">
      <c r="B6" s="6"/>
      <c r="C6" s="6"/>
      <c r="D6" s="4"/>
      <c r="E6" s="4"/>
      <c r="F6" s="6"/>
      <c r="G6" s="6"/>
      <c r="H6" s="6"/>
      <c r="I6" s="6"/>
      <c r="J6" s="6"/>
      <c r="K6" s="6"/>
      <c r="L6" s="6"/>
      <c r="M6" s="6"/>
      <c r="N6" s="6"/>
    </row>
    <row r="7" spans="2:19" ht="30.75" customHeight="1" x14ac:dyDescent="0.25">
      <c r="B7" s="29"/>
      <c r="C7" s="165" t="s">
        <v>174</v>
      </c>
      <c r="D7" s="166"/>
      <c r="E7" s="167"/>
      <c r="F7" s="160" t="s">
        <v>187</v>
      </c>
      <c r="G7" s="161"/>
      <c r="H7" s="10"/>
      <c r="I7" s="162" t="s">
        <v>181</v>
      </c>
      <c r="J7" s="163"/>
      <c r="K7" s="163"/>
      <c r="L7" s="163"/>
      <c r="M7" s="163"/>
      <c r="N7" s="164"/>
    </row>
    <row r="8" spans="2:19" ht="75" customHeight="1" x14ac:dyDescent="0.25">
      <c r="B8" s="30" t="s">
        <v>150</v>
      </c>
      <c r="C8" s="28" t="s">
        <v>173</v>
      </c>
      <c r="D8" s="28" t="s">
        <v>151</v>
      </c>
      <c r="E8" s="28" t="s">
        <v>210</v>
      </c>
      <c r="F8" s="76">
        <v>2019</v>
      </c>
      <c r="G8" s="76">
        <v>2018</v>
      </c>
      <c r="H8" s="65" t="s">
        <v>245</v>
      </c>
      <c r="I8" s="8" t="s">
        <v>141</v>
      </c>
      <c r="J8" s="8" t="s">
        <v>142</v>
      </c>
      <c r="K8" s="8" t="s">
        <v>147</v>
      </c>
      <c r="L8" s="8" t="s">
        <v>172</v>
      </c>
      <c r="M8" s="8" t="s">
        <v>179</v>
      </c>
      <c r="N8" s="8" t="s">
        <v>180</v>
      </c>
    </row>
    <row r="9" spans="2:19" ht="15" customHeight="1" x14ac:dyDescent="0.25">
      <c r="B9" s="1" t="s">
        <v>0</v>
      </c>
      <c r="C9" s="1" t="s">
        <v>1</v>
      </c>
      <c r="D9" s="2" t="s">
        <v>2</v>
      </c>
      <c r="E9" s="2" t="s">
        <v>211</v>
      </c>
      <c r="F9" s="2" t="s">
        <v>148</v>
      </c>
      <c r="G9" s="2" t="s">
        <v>148</v>
      </c>
      <c r="H9" s="2" t="s">
        <v>140</v>
      </c>
      <c r="I9" s="2" t="s">
        <v>182</v>
      </c>
      <c r="J9" s="2"/>
      <c r="K9" s="2"/>
      <c r="L9" s="2"/>
      <c r="M9" s="2"/>
      <c r="N9" s="2"/>
    </row>
    <row r="10" spans="2:19" ht="15" customHeight="1" x14ac:dyDescent="0.25">
      <c r="B10" s="1" t="s">
        <v>0</v>
      </c>
      <c r="C10" s="1" t="s">
        <v>99</v>
      </c>
      <c r="D10" s="2" t="s">
        <v>2</v>
      </c>
      <c r="E10" s="2" t="s">
        <v>211</v>
      </c>
      <c r="F10" s="2" t="s">
        <v>148</v>
      </c>
      <c r="G10" s="2" t="s">
        <v>148</v>
      </c>
      <c r="H10" s="2" t="s">
        <v>140</v>
      </c>
      <c r="I10" s="2" t="s">
        <v>182</v>
      </c>
      <c r="J10" s="2"/>
      <c r="K10" s="2"/>
      <c r="L10" s="2"/>
      <c r="M10" s="2"/>
      <c r="N10" s="2"/>
    </row>
    <row r="11" spans="2:19" ht="15" customHeight="1" x14ac:dyDescent="0.25">
      <c r="B11" s="1" t="s">
        <v>3</v>
      </c>
      <c r="C11" s="1" t="s">
        <v>4</v>
      </c>
      <c r="D11" s="2" t="s">
        <v>5</v>
      </c>
      <c r="E11" s="2" t="s">
        <v>212</v>
      </c>
      <c r="F11" s="2" t="s">
        <v>148</v>
      </c>
      <c r="G11" s="2" t="s">
        <v>148</v>
      </c>
      <c r="H11" s="2" t="s">
        <v>140</v>
      </c>
      <c r="I11" s="2" t="s">
        <v>182</v>
      </c>
      <c r="J11" s="2"/>
      <c r="K11" s="2"/>
      <c r="L11" s="2"/>
      <c r="M11" s="2"/>
      <c r="N11" s="2"/>
    </row>
    <row r="12" spans="2:19" ht="15" customHeight="1" x14ac:dyDescent="0.25">
      <c r="B12" s="1" t="s">
        <v>3</v>
      </c>
      <c r="C12" s="1" t="s">
        <v>6</v>
      </c>
      <c r="D12" s="2" t="s">
        <v>7</v>
      </c>
      <c r="E12" s="2" t="s">
        <v>213</v>
      </c>
      <c r="F12" s="2" t="s">
        <v>148</v>
      </c>
      <c r="G12" s="2" t="s">
        <v>148</v>
      </c>
      <c r="H12" s="2" t="s">
        <v>140</v>
      </c>
      <c r="I12" s="2" t="s">
        <v>182</v>
      </c>
      <c r="J12" s="2"/>
      <c r="K12" s="2"/>
      <c r="L12" s="2"/>
      <c r="M12" s="2"/>
      <c r="N12" s="2"/>
    </row>
    <row r="13" spans="2:19" ht="15" customHeight="1" x14ac:dyDescent="0.25">
      <c r="B13" s="1" t="s">
        <v>3</v>
      </c>
      <c r="C13" s="1" t="s">
        <v>8</v>
      </c>
      <c r="D13" s="2" t="s">
        <v>9</v>
      </c>
      <c r="E13" s="2" t="s">
        <v>212</v>
      </c>
      <c r="F13" s="2" t="s">
        <v>148</v>
      </c>
      <c r="G13" s="2" t="s">
        <v>148</v>
      </c>
      <c r="H13" s="2" t="s">
        <v>140</v>
      </c>
      <c r="I13" s="2" t="s">
        <v>182</v>
      </c>
      <c r="J13" s="2"/>
      <c r="K13" s="2"/>
      <c r="L13" s="2"/>
      <c r="M13" s="2"/>
      <c r="N13" s="2"/>
      <c r="Q13" s="5"/>
      <c r="R13" s="5"/>
      <c r="S13" s="5"/>
    </row>
    <row r="14" spans="2:19" ht="15" customHeight="1" x14ac:dyDescent="0.25">
      <c r="B14" s="1" t="s">
        <v>3</v>
      </c>
      <c r="C14" s="1" t="s">
        <v>10</v>
      </c>
      <c r="D14" s="2" t="s">
        <v>11</v>
      </c>
      <c r="E14" s="2" t="s">
        <v>212</v>
      </c>
      <c r="F14" s="2" t="s">
        <v>148</v>
      </c>
      <c r="G14" s="2" t="s">
        <v>148</v>
      </c>
      <c r="H14" s="2" t="s">
        <v>140</v>
      </c>
      <c r="I14" s="2" t="s">
        <v>182</v>
      </c>
      <c r="J14" s="2"/>
      <c r="K14" s="2"/>
      <c r="L14" s="2"/>
      <c r="M14" s="2"/>
      <c r="N14" s="2"/>
      <c r="Q14" s="5"/>
      <c r="R14" s="5"/>
      <c r="S14" s="5"/>
    </row>
    <row r="15" spans="2:19" ht="15" customHeight="1" x14ac:dyDescent="0.25">
      <c r="B15" s="1" t="s">
        <v>3</v>
      </c>
      <c r="C15" s="1" t="s">
        <v>12</v>
      </c>
      <c r="D15" s="2" t="s">
        <v>13</v>
      </c>
      <c r="E15" s="2" t="s">
        <v>211</v>
      </c>
      <c r="F15" s="2" t="s">
        <v>148</v>
      </c>
      <c r="G15" s="2" t="s">
        <v>148</v>
      </c>
      <c r="H15" s="2" t="s">
        <v>140</v>
      </c>
      <c r="I15" s="2" t="s">
        <v>182</v>
      </c>
      <c r="J15" s="2"/>
      <c r="K15" s="2"/>
      <c r="L15" s="2"/>
      <c r="M15" s="2"/>
      <c r="N15" s="2"/>
      <c r="Q15" s="5"/>
      <c r="R15" s="5"/>
      <c r="S15" s="5"/>
    </row>
    <row r="16" spans="2:19" ht="15" customHeight="1" x14ac:dyDescent="0.25">
      <c r="B16" s="1" t="s">
        <v>3</v>
      </c>
      <c r="C16" s="1" t="s">
        <v>117</v>
      </c>
      <c r="D16" s="2" t="s">
        <v>11</v>
      </c>
      <c r="E16" s="2" t="s">
        <v>212</v>
      </c>
      <c r="F16" s="2" t="s">
        <v>148</v>
      </c>
      <c r="G16" s="2" t="s">
        <v>148</v>
      </c>
      <c r="H16" s="2" t="s">
        <v>140</v>
      </c>
      <c r="I16" s="2" t="s">
        <v>182</v>
      </c>
      <c r="J16" s="2"/>
      <c r="K16" s="2" t="s">
        <v>182</v>
      </c>
      <c r="L16" s="2"/>
      <c r="M16" s="2"/>
      <c r="N16" s="2"/>
      <c r="Q16" s="5"/>
      <c r="R16" s="5"/>
      <c r="S16" s="5"/>
    </row>
    <row r="17" spans="2:19" x14ac:dyDescent="0.25">
      <c r="B17" s="1" t="s">
        <v>3</v>
      </c>
      <c r="C17" s="1" t="s">
        <v>6</v>
      </c>
      <c r="D17" s="2" t="s">
        <v>7</v>
      </c>
      <c r="E17" s="2" t="s">
        <v>213</v>
      </c>
      <c r="F17" s="2" t="s">
        <v>148</v>
      </c>
      <c r="G17" s="2" t="s">
        <v>148</v>
      </c>
      <c r="H17" s="2" t="s">
        <v>140</v>
      </c>
      <c r="I17" s="2" t="s">
        <v>182</v>
      </c>
      <c r="J17" s="2"/>
      <c r="K17" s="2"/>
      <c r="L17" s="2"/>
      <c r="M17" s="2"/>
      <c r="N17" s="2"/>
      <c r="Q17" s="5"/>
      <c r="R17" s="5"/>
      <c r="S17" s="5"/>
    </row>
    <row r="18" spans="2:19" ht="15" customHeight="1" x14ac:dyDescent="0.25">
      <c r="B18" s="1" t="s">
        <v>3</v>
      </c>
      <c r="C18" s="1" t="s">
        <v>20</v>
      </c>
      <c r="D18" s="2" t="s">
        <v>21</v>
      </c>
      <c r="E18" s="2" t="s">
        <v>214</v>
      </c>
      <c r="F18" s="2" t="s">
        <v>148</v>
      </c>
      <c r="G18" s="2" t="s">
        <v>148</v>
      </c>
      <c r="H18" s="2" t="s">
        <v>140</v>
      </c>
      <c r="I18" s="2" t="s">
        <v>182</v>
      </c>
      <c r="J18" s="2"/>
      <c r="K18" s="2"/>
      <c r="L18" s="2"/>
      <c r="M18" s="2"/>
      <c r="N18" s="2"/>
      <c r="Q18" s="5"/>
      <c r="R18" s="5"/>
      <c r="S18" s="5"/>
    </row>
    <row r="19" spans="2:19" ht="15" customHeight="1" x14ac:dyDescent="0.25">
      <c r="B19" s="1" t="s">
        <v>14</v>
      </c>
      <c r="C19" s="1" t="s">
        <v>15</v>
      </c>
      <c r="D19" s="2" t="s">
        <v>9</v>
      </c>
      <c r="E19" s="2" t="s">
        <v>212</v>
      </c>
      <c r="F19" s="2" t="s">
        <v>149</v>
      </c>
      <c r="G19" s="2" t="s">
        <v>149</v>
      </c>
      <c r="H19" s="2" t="s">
        <v>140</v>
      </c>
      <c r="I19" s="2" t="s">
        <v>182</v>
      </c>
      <c r="J19" s="2"/>
      <c r="K19" s="2"/>
      <c r="L19" s="2"/>
      <c r="M19" s="2"/>
      <c r="N19" s="2"/>
      <c r="Q19" s="5"/>
      <c r="R19" s="5"/>
      <c r="S19" s="5"/>
    </row>
    <row r="20" spans="2:19" ht="15" customHeight="1" x14ac:dyDescent="0.25">
      <c r="B20" s="1" t="s">
        <v>14</v>
      </c>
      <c r="C20" s="1" t="s">
        <v>16</v>
      </c>
      <c r="D20" s="2" t="s">
        <v>11</v>
      </c>
      <c r="E20" s="2" t="s">
        <v>212</v>
      </c>
      <c r="F20" s="2" t="s">
        <v>149</v>
      </c>
      <c r="G20" s="2" t="s">
        <v>149</v>
      </c>
      <c r="H20" s="2" t="s">
        <v>140</v>
      </c>
      <c r="I20" s="2" t="s">
        <v>182</v>
      </c>
      <c r="J20" s="2"/>
      <c r="K20" s="2"/>
      <c r="L20" s="2"/>
      <c r="M20" s="2"/>
      <c r="N20" s="2"/>
      <c r="Q20" s="5"/>
      <c r="R20" s="5"/>
      <c r="S20" s="5"/>
    </row>
    <row r="21" spans="2:19" ht="15" customHeight="1" x14ac:dyDescent="0.25">
      <c r="B21" s="1" t="s">
        <v>264</v>
      </c>
      <c r="C21" s="1" t="s">
        <v>17</v>
      </c>
      <c r="D21" s="2" t="s">
        <v>5</v>
      </c>
      <c r="E21" s="2" t="s">
        <v>212</v>
      </c>
      <c r="F21" s="2" t="s">
        <v>148</v>
      </c>
      <c r="G21" s="2" t="s">
        <v>148</v>
      </c>
      <c r="H21" s="2" t="s">
        <v>145</v>
      </c>
      <c r="I21" s="2" t="s">
        <v>182</v>
      </c>
      <c r="J21" s="2"/>
      <c r="K21" s="2"/>
      <c r="L21" s="2"/>
      <c r="M21" s="2"/>
      <c r="N21" s="2"/>
      <c r="Q21" s="5"/>
      <c r="R21" s="5"/>
      <c r="S21" s="5"/>
    </row>
    <row r="22" spans="2:19" ht="15" customHeight="1" x14ac:dyDescent="0.25">
      <c r="B22" s="1" t="s">
        <v>18</v>
      </c>
      <c r="C22" s="1" t="s">
        <v>19</v>
      </c>
      <c r="D22" s="2" t="s">
        <v>2</v>
      </c>
      <c r="E22" s="2" t="s">
        <v>211</v>
      </c>
      <c r="F22" s="2" t="s">
        <v>148</v>
      </c>
      <c r="G22" s="2" t="s">
        <v>148</v>
      </c>
      <c r="H22" s="2" t="s">
        <v>140</v>
      </c>
      <c r="I22" s="2" t="s">
        <v>182</v>
      </c>
      <c r="J22" s="2"/>
      <c r="K22" s="2"/>
      <c r="L22" s="2"/>
      <c r="M22" s="2"/>
      <c r="N22" s="2"/>
      <c r="Q22" s="5"/>
      <c r="R22" s="5"/>
      <c r="S22" s="5"/>
    </row>
    <row r="23" spans="2:19" ht="15" customHeight="1" x14ac:dyDescent="0.25">
      <c r="B23" s="1" t="s">
        <v>22</v>
      </c>
      <c r="C23" s="1" t="s">
        <v>23</v>
      </c>
      <c r="D23" s="2" t="s">
        <v>24</v>
      </c>
      <c r="E23" s="2" t="s">
        <v>215</v>
      </c>
      <c r="F23" s="2" t="s">
        <v>148</v>
      </c>
      <c r="G23" s="2" t="s">
        <v>148</v>
      </c>
      <c r="H23" s="2" t="s">
        <v>140</v>
      </c>
      <c r="I23" s="2" t="s">
        <v>182</v>
      </c>
      <c r="J23" s="2"/>
      <c r="K23" s="2"/>
      <c r="L23" s="2"/>
      <c r="M23" s="2"/>
      <c r="N23" s="2"/>
      <c r="Q23" s="5"/>
      <c r="R23" s="5"/>
      <c r="S23" s="5"/>
    </row>
    <row r="24" spans="2:19" ht="15" customHeight="1" x14ac:dyDescent="0.25">
      <c r="B24" s="1" t="s">
        <v>22</v>
      </c>
      <c r="C24" s="1" t="s">
        <v>25</v>
      </c>
      <c r="D24" s="2" t="s">
        <v>11</v>
      </c>
      <c r="E24" s="2" t="s">
        <v>212</v>
      </c>
      <c r="F24" s="2" t="s">
        <v>148</v>
      </c>
      <c r="G24" s="2" t="s">
        <v>148</v>
      </c>
      <c r="H24" s="2" t="s">
        <v>140</v>
      </c>
      <c r="I24" s="2" t="s">
        <v>182</v>
      </c>
      <c r="J24" s="2"/>
      <c r="K24" s="2"/>
      <c r="L24" s="2"/>
      <c r="M24" s="2"/>
      <c r="N24" s="2"/>
    </row>
    <row r="25" spans="2:19" ht="15" customHeight="1" x14ac:dyDescent="0.25">
      <c r="B25" s="1" t="s">
        <v>26</v>
      </c>
      <c r="C25" s="1" t="s">
        <v>27</v>
      </c>
      <c r="D25" s="2" t="s">
        <v>28</v>
      </c>
      <c r="E25" s="2" t="s">
        <v>213</v>
      </c>
      <c r="F25" s="2" t="s">
        <v>149</v>
      </c>
      <c r="G25" s="2" t="s">
        <v>149</v>
      </c>
      <c r="H25" s="2" t="s">
        <v>140</v>
      </c>
      <c r="I25" s="2"/>
      <c r="J25" s="2" t="s">
        <v>182</v>
      </c>
      <c r="K25" s="2"/>
      <c r="L25" s="2"/>
      <c r="M25" s="2"/>
      <c r="N25" s="2"/>
    </row>
    <row r="26" spans="2:19" ht="15" customHeight="1" x14ac:dyDescent="0.25">
      <c r="B26" s="1" t="s">
        <v>26</v>
      </c>
      <c r="C26" s="1" t="s">
        <v>27</v>
      </c>
      <c r="D26" s="2" t="s">
        <v>28</v>
      </c>
      <c r="E26" s="2" t="s">
        <v>213</v>
      </c>
      <c r="F26" s="2" t="s">
        <v>149</v>
      </c>
      <c r="G26" s="2" t="s">
        <v>149</v>
      </c>
      <c r="H26" s="2" t="s">
        <v>140</v>
      </c>
      <c r="I26" s="2" t="s">
        <v>182</v>
      </c>
      <c r="J26" s="2"/>
      <c r="K26" s="2"/>
      <c r="L26" s="2"/>
      <c r="M26" s="2"/>
      <c r="N26" s="2"/>
    </row>
    <row r="27" spans="2:19" ht="15" customHeight="1" x14ac:dyDescent="0.25">
      <c r="B27" s="1" t="s">
        <v>247</v>
      </c>
      <c r="C27" s="1" t="s">
        <v>29</v>
      </c>
      <c r="D27" s="2" t="s">
        <v>11</v>
      </c>
      <c r="E27" s="2" t="s">
        <v>212</v>
      </c>
      <c r="F27" s="2" t="s">
        <v>148</v>
      </c>
      <c r="G27" s="2" t="s">
        <v>148</v>
      </c>
      <c r="H27" s="2" t="s">
        <v>140</v>
      </c>
      <c r="I27" s="2" t="s">
        <v>182</v>
      </c>
      <c r="J27" s="2"/>
      <c r="K27" s="2"/>
      <c r="L27" s="2"/>
      <c r="M27" s="2"/>
      <c r="N27" s="2"/>
    </row>
    <row r="28" spans="2:19" ht="15" customHeight="1" x14ac:dyDescent="0.25">
      <c r="B28" s="1" t="s">
        <v>30</v>
      </c>
      <c r="C28" s="1" t="s">
        <v>31</v>
      </c>
      <c r="D28" s="2" t="s">
        <v>2</v>
      </c>
      <c r="E28" s="2" t="s">
        <v>211</v>
      </c>
      <c r="F28" s="2" t="s">
        <v>148</v>
      </c>
      <c r="G28" s="2" t="s">
        <v>148</v>
      </c>
      <c r="H28" s="2" t="s">
        <v>140</v>
      </c>
      <c r="I28" s="2" t="s">
        <v>182</v>
      </c>
      <c r="J28" s="2"/>
      <c r="K28" s="2"/>
      <c r="L28" s="2"/>
      <c r="M28" s="2"/>
      <c r="N28" s="2"/>
    </row>
    <row r="29" spans="2:19" ht="15" customHeight="1" x14ac:dyDescent="0.25">
      <c r="B29" s="1" t="s">
        <v>32</v>
      </c>
      <c r="C29" s="1" t="s">
        <v>33</v>
      </c>
      <c r="D29" s="2" t="s">
        <v>2</v>
      </c>
      <c r="E29" s="2" t="s">
        <v>211</v>
      </c>
      <c r="F29" s="2" t="s">
        <v>148</v>
      </c>
      <c r="G29" s="2" t="s">
        <v>148</v>
      </c>
      <c r="H29" s="2" t="s">
        <v>140</v>
      </c>
      <c r="I29" s="2" t="s">
        <v>182</v>
      </c>
      <c r="J29" s="2"/>
      <c r="K29" s="2"/>
      <c r="L29" s="2"/>
      <c r="M29" s="2"/>
      <c r="N29" s="2"/>
    </row>
    <row r="30" spans="2:19" ht="15" customHeight="1" x14ac:dyDescent="0.25">
      <c r="B30" s="1" t="s">
        <v>32</v>
      </c>
      <c r="C30" s="1" t="s">
        <v>34</v>
      </c>
      <c r="D30" s="2" t="s">
        <v>2</v>
      </c>
      <c r="E30" s="2" t="s">
        <v>211</v>
      </c>
      <c r="F30" s="2" t="s">
        <v>148</v>
      </c>
      <c r="G30" s="2" t="s">
        <v>148</v>
      </c>
      <c r="H30" s="2" t="s">
        <v>140</v>
      </c>
      <c r="I30" s="2" t="s">
        <v>182</v>
      </c>
      <c r="J30" s="2"/>
      <c r="K30" s="2"/>
      <c r="L30" s="2"/>
      <c r="M30" s="2"/>
      <c r="N30" s="2"/>
    </row>
    <row r="31" spans="2:19" ht="15" customHeight="1" x14ac:dyDescent="0.25">
      <c r="B31" s="1" t="s">
        <v>228</v>
      </c>
      <c r="C31" s="1" t="s">
        <v>177</v>
      </c>
      <c r="D31" s="2" t="s">
        <v>2</v>
      </c>
      <c r="E31" s="2" t="s">
        <v>211</v>
      </c>
      <c r="F31" s="2" t="s">
        <v>148</v>
      </c>
      <c r="G31" s="2" t="s">
        <v>148</v>
      </c>
      <c r="H31" s="2" t="s">
        <v>140</v>
      </c>
      <c r="I31" s="2" t="s">
        <v>182</v>
      </c>
      <c r="J31" s="2"/>
      <c r="K31" s="2"/>
      <c r="L31" s="2"/>
      <c r="M31" s="2"/>
      <c r="N31" s="2"/>
    </row>
    <row r="32" spans="2:19" x14ac:dyDescent="0.25">
      <c r="B32" s="1" t="s">
        <v>35</v>
      </c>
      <c r="C32" s="1" t="s">
        <v>36</v>
      </c>
      <c r="D32" s="2" t="s">
        <v>5</v>
      </c>
      <c r="E32" s="2" t="s">
        <v>212</v>
      </c>
      <c r="F32" s="2" t="s">
        <v>148</v>
      </c>
      <c r="G32" s="2" t="s">
        <v>148</v>
      </c>
      <c r="H32" s="2" t="s">
        <v>140</v>
      </c>
      <c r="I32" s="2" t="s">
        <v>182</v>
      </c>
      <c r="J32" s="2"/>
      <c r="K32" s="2"/>
      <c r="L32" s="2"/>
      <c r="M32" s="2"/>
      <c r="N32" s="2"/>
    </row>
    <row r="33" spans="2:14" x14ac:dyDescent="0.25">
      <c r="B33" s="1" t="s">
        <v>35</v>
      </c>
      <c r="C33" s="1" t="s">
        <v>37</v>
      </c>
      <c r="D33" s="2" t="s">
        <v>5</v>
      </c>
      <c r="E33" s="2" t="s">
        <v>212</v>
      </c>
      <c r="F33" s="2" t="s">
        <v>149</v>
      </c>
      <c r="G33" s="2" t="s">
        <v>149</v>
      </c>
      <c r="H33" s="2" t="s">
        <v>143</v>
      </c>
      <c r="I33" s="2" t="s">
        <v>182</v>
      </c>
      <c r="J33" s="2"/>
      <c r="K33" s="2"/>
      <c r="L33" s="2"/>
      <c r="M33" s="2"/>
      <c r="N33" s="2"/>
    </row>
    <row r="34" spans="2:14" x14ac:dyDescent="0.25">
      <c r="B34" s="1" t="s">
        <v>35</v>
      </c>
      <c r="C34" s="1" t="s">
        <v>38</v>
      </c>
      <c r="D34" s="2" t="s">
        <v>28</v>
      </c>
      <c r="E34" s="2" t="s">
        <v>213</v>
      </c>
      <c r="F34" s="2" t="s">
        <v>148</v>
      </c>
      <c r="G34" s="2" t="s">
        <v>148</v>
      </c>
      <c r="H34" s="2" t="s">
        <v>140</v>
      </c>
      <c r="I34" s="2" t="s">
        <v>182</v>
      </c>
      <c r="J34" s="2"/>
      <c r="K34" s="2"/>
      <c r="L34" s="2"/>
      <c r="M34" s="2"/>
      <c r="N34" s="2"/>
    </row>
    <row r="35" spans="2:14" x14ac:dyDescent="0.25">
      <c r="B35" s="1" t="s">
        <v>39</v>
      </c>
      <c r="C35" s="1" t="s">
        <v>40</v>
      </c>
      <c r="D35" s="2" t="s">
        <v>41</v>
      </c>
      <c r="E35" s="2" t="s">
        <v>211</v>
      </c>
      <c r="F35" s="2" t="s">
        <v>148</v>
      </c>
      <c r="G35" s="2" t="s">
        <v>148</v>
      </c>
      <c r="H35" s="2" t="s">
        <v>140</v>
      </c>
      <c r="I35" s="2" t="s">
        <v>182</v>
      </c>
      <c r="J35" s="2"/>
      <c r="K35" s="2"/>
      <c r="L35" s="2"/>
      <c r="M35" s="2"/>
      <c r="N35" s="2"/>
    </row>
    <row r="36" spans="2:14" ht="15" customHeight="1" x14ac:dyDescent="0.25">
      <c r="B36" s="1" t="s">
        <v>39</v>
      </c>
      <c r="C36" s="1" t="s">
        <v>42</v>
      </c>
      <c r="D36" s="2" t="s">
        <v>41</v>
      </c>
      <c r="E36" s="2" t="s">
        <v>211</v>
      </c>
      <c r="F36" s="2" t="s">
        <v>148</v>
      </c>
      <c r="G36" s="2" t="s">
        <v>148</v>
      </c>
      <c r="H36" s="2" t="s">
        <v>140</v>
      </c>
      <c r="I36" s="2" t="s">
        <v>182</v>
      </c>
      <c r="J36" s="2"/>
      <c r="K36" s="2"/>
      <c r="L36" s="2"/>
      <c r="M36" s="2"/>
      <c r="N36" s="2"/>
    </row>
    <row r="37" spans="2:14" x14ac:dyDescent="0.25">
      <c r="B37" s="1" t="s">
        <v>39</v>
      </c>
      <c r="C37" s="1" t="s">
        <v>43</v>
      </c>
      <c r="D37" s="2" t="s">
        <v>13</v>
      </c>
      <c r="E37" s="2" t="s">
        <v>211</v>
      </c>
      <c r="F37" s="2" t="s">
        <v>148</v>
      </c>
      <c r="G37" s="2" t="s">
        <v>148</v>
      </c>
      <c r="H37" s="2" t="s">
        <v>140</v>
      </c>
      <c r="I37" s="2" t="s">
        <v>182</v>
      </c>
      <c r="J37" s="2"/>
      <c r="K37" s="2"/>
      <c r="L37" s="2"/>
      <c r="M37" s="2"/>
      <c r="N37" s="2"/>
    </row>
    <row r="38" spans="2:14" x14ac:dyDescent="0.25">
      <c r="B38" s="1" t="s">
        <v>44</v>
      </c>
      <c r="C38" s="1" t="s">
        <v>45</v>
      </c>
      <c r="D38" s="2" t="s">
        <v>2</v>
      </c>
      <c r="E38" s="2" t="s">
        <v>211</v>
      </c>
      <c r="F38" s="2" t="s">
        <v>148</v>
      </c>
      <c r="G38" s="2" t="s">
        <v>148</v>
      </c>
      <c r="H38" s="2" t="s">
        <v>140</v>
      </c>
      <c r="I38" s="2" t="s">
        <v>182</v>
      </c>
      <c r="J38" s="2"/>
      <c r="K38" s="2"/>
      <c r="L38" s="2"/>
      <c r="M38" s="2"/>
      <c r="N38" s="2"/>
    </row>
    <row r="39" spans="2:14" x14ac:dyDescent="0.25">
      <c r="B39" s="1" t="s">
        <v>46</v>
      </c>
      <c r="C39" s="1" t="s">
        <v>47</v>
      </c>
      <c r="D39" s="2" t="s">
        <v>48</v>
      </c>
      <c r="E39" s="2" t="s">
        <v>214</v>
      </c>
      <c r="F39" s="2" t="s">
        <v>148</v>
      </c>
      <c r="G39" s="2" t="s">
        <v>148</v>
      </c>
      <c r="H39" s="2" t="s">
        <v>140</v>
      </c>
      <c r="I39" s="2" t="s">
        <v>182</v>
      </c>
      <c r="J39" s="2"/>
      <c r="K39" s="2"/>
      <c r="L39" s="2"/>
      <c r="M39" s="2"/>
      <c r="N39" s="2"/>
    </row>
    <row r="40" spans="2:14" x14ac:dyDescent="0.25">
      <c r="B40" s="1" t="s">
        <v>46</v>
      </c>
      <c r="C40" s="1" t="s">
        <v>49</v>
      </c>
      <c r="D40" s="2" t="s">
        <v>5</v>
      </c>
      <c r="E40" s="2" t="s">
        <v>212</v>
      </c>
      <c r="F40" s="2" t="s">
        <v>148</v>
      </c>
      <c r="G40" s="2" t="s">
        <v>148</v>
      </c>
      <c r="H40" s="2" t="s">
        <v>140</v>
      </c>
      <c r="I40" s="2" t="s">
        <v>182</v>
      </c>
      <c r="J40" s="2"/>
      <c r="K40" s="2"/>
      <c r="L40" s="2"/>
      <c r="M40" s="2"/>
      <c r="N40" s="2"/>
    </row>
    <row r="41" spans="2:14" x14ac:dyDescent="0.25">
      <c r="B41" s="1" t="s">
        <v>46</v>
      </c>
      <c r="C41" s="1" t="s">
        <v>50</v>
      </c>
      <c r="D41" s="2" t="s">
        <v>9</v>
      </c>
      <c r="E41" s="2" t="s">
        <v>212</v>
      </c>
      <c r="F41" s="2" t="s">
        <v>148</v>
      </c>
      <c r="G41" s="2" t="s">
        <v>148</v>
      </c>
      <c r="H41" s="2" t="s">
        <v>140</v>
      </c>
      <c r="I41" s="2" t="s">
        <v>182</v>
      </c>
      <c r="J41" s="2"/>
      <c r="K41" s="2"/>
      <c r="L41" s="2"/>
      <c r="M41" s="2"/>
      <c r="N41" s="2"/>
    </row>
    <row r="42" spans="2:14" x14ac:dyDescent="0.25">
      <c r="B42" s="1" t="s">
        <v>46</v>
      </c>
      <c r="C42" s="1" t="s">
        <v>10</v>
      </c>
      <c r="D42" s="2" t="s">
        <v>11</v>
      </c>
      <c r="E42" s="2" t="s">
        <v>212</v>
      </c>
      <c r="F42" s="2" t="s">
        <v>148</v>
      </c>
      <c r="G42" s="2" t="s">
        <v>148</v>
      </c>
      <c r="H42" s="2" t="s">
        <v>140</v>
      </c>
      <c r="I42" s="2" t="s">
        <v>182</v>
      </c>
      <c r="J42" s="2"/>
      <c r="K42" s="2"/>
      <c r="L42" s="2"/>
      <c r="M42" s="2"/>
      <c r="N42" s="2"/>
    </row>
    <row r="43" spans="2:14" x14ac:dyDescent="0.25">
      <c r="B43" s="1" t="s">
        <v>46</v>
      </c>
      <c r="C43" s="1" t="s">
        <v>51</v>
      </c>
      <c r="D43" s="2" t="s">
        <v>11</v>
      </c>
      <c r="E43" s="2" t="s">
        <v>212</v>
      </c>
      <c r="F43" s="2" t="s">
        <v>148</v>
      </c>
      <c r="G43" s="2" t="s">
        <v>148</v>
      </c>
      <c r="H43" s="2" t="s">
        <v>140</v>
      </c>
      <c r="I43" s="2" t="s">
        <v>182</v>
      </c>
      <c r="J43" s="2"/>
      <c r="K43" s="2"/>
      <c r="L43" s="2"/>
      <c r="M43" s="2"/>
      <c r="N43" s="2"/>
    </row>
    <row r="44" spans="2:14" x14ac:dyDescent="0.25">
      <c r="B44" s="1" t="s">
        <v>46</v>
      </c>
      <c r="C44" s="1" t="s">
        <v>10</v>
      </c>
      <c r="D44" s="2" t="s">
        <v>11</v>
      </c>
      <c r="E44" s="2" t="s">
        <v>212</v>
      </c>
      <c r="F44" s="2" t="s">
        <v>148</v>
      </c>
      <c r="G44" s="2" t="s">
        <v>148</v>
      </c>
      <c r="H44" s="2" t="s">
        <v>143</v>
      </c>
      <c r="I44" s="2"/>
      <c r="J44" s="2" t="s">
        <v>182</v>
      </c>
      <c r="K44" s="2"/>
      <c r="L44" s="2"/>
      <c r="M44" s="2"/>
      <c r="N44" s="2"/>
    </row>
    <row r="45" spans="2:14" x14ac:dyDescent="0.25">
      <c r="B45" s="1" t="s">
        <v>46</v>
      </c>
      <c r="C45" s="1" t="s">
        <v>52</v>
      </c>
      <c r="D45" s="2" t="s">
        <v>53</v>
      </c>
      <c r="E45" s="2" t="s">
        <v>214</v>
      </c>
      <c r="F45" s="2" t="s">
        <v>148</v>
      </c>
      <c r="G45" s="2" t="s">
        <v>148</v>
      </c>
      <c r="H45" s="2" t="s">
        <v>140</v>
      </c>
      <c r="I45" s="2" t="s">
        <v>182</v>
      </c>
      <c r="J45" s="2"/>
      <c r="K45" s="2"/>
      <c r="L45" s="2"/>
      <c r="M45" s="2"/>
      <c r="N45" s="2"/>
    </row>
    <row r="46" spans="2:14" ht="15" customHeight="1" x14ac:dyDescent="0.25">
      <c r="B46" s="1" t="s">
        <v>46</v>
      </c>
      <c r="C46" s="1" t="s">
        <v>54</v>
      </c>
      <c r="D46" s="2" t="s">
        <v>41</v>
      </c>
      <c r="E46" s="2" t="s">
        <v>211</v>
      </c>
      <c r="F46" s="2" t="s">
        <v>148</v>
      </c>
      <c r="G46" s="2" t="s">
        <v>148</v>
      </c>
      <c r="H46" s="2" t="s">
        <v>140</v>
      </c>
      <c r="I46" s="2" t="s">
        <v>182</v>
      </c>
      <c r="J46" s="2"/>
      <c r="K46" s="2"/>
      <c r="L46" s="2"/>
      <c r="M46" s="2"/>
      <c r="N46" s="2"/>
    </row>
    <row r="47" spans="2:14" ht="15" customHeight="1" x14ac:dyDescent="0.25">
      <c r="B47" s="1" t="s">
        <v>46</v>
      </c>
      <c r="C47" s="1" t="s">
        <v>33</v>
      </c>
      <c r="D47" s="2" t="s">
        <v>2</v>
      </c>
      <c r="E47" s="2" t="s">
        <v>211</v>
      </c>
      <c r="F47" s="2" t="s">
        <v>148</v>
      </c>
      <c r="G47" s="2" t="s">
        <v>148</v>
      </c>
      <c r="H47" s="2" t="s">
        <v>140</v>
      </c>
      <c r="I47" s="2" t="s">
        <v>182</v>
      </c>
      <c r="J47" s="2"/>
      <c r="K47" s="2"/>
      <c r="L47" s="2"/>
      <c r="M47" s="2"/>
      <c r="N47" s="2"/>
    </row>
    <row r="48" spans="2:14" ht="15" customHeight="1" x14ac:dyDescent="0.25">
      <c r="B48" s="1" t="s">
        <v>55</v>
      </c>
      <c r="C48" s="1" t="s">
        <v>56</v>
      </c>
      <c r="D48" s="2" t="s">
        <v>2</v>
      </c>
      <c r="E48" s="2" t="s">
        <v>211</v>
      </c>
      <c r="F48" s="2" t="s">
        <v>148</v>
      </c>
      <c r="G48" s="2" t="s">
        <v>148</v>
      </c>
      <c r="H48" s="2" t="s">
        <v>140</v>
      </c>
      <c r="I48" s="2" t="s">
        <v>182</v>
      </c>
      <c r="J48" s="2"/>
      <c r="K48" s="2"/>
      <c r="L48" s="2"/>
      <c r="M48" s="2"/>
      <c r="N48" s="2"/>
    </row>
    <row r="49" spans="2:14" ht="15" customHeight="1" x14ac:dyDescent="0.25">
      <c r="B49" s="1" t="s">
        <v>55</v>
      </c>
      <c r="C49" s="1" t="s">
        <v>57</v>
      </c>
      <c r="D49" s="2" t="s">
        <v>2</v>
      </c>
      <c r="E49" s="2" t="s">
        <v>211</v>
      </c>
      <c r="F49" s="2" t="s">
        <v>149</v>
      </c>
      <c r="G49" s="2" t="s">
        <v>149</v>
      </c>
      <c r="H49" s="2" t="s">
        <v>140</v>
      </c>
      <c r="I49" s="2" t="s">
        <v>182</v>
      </c>
      <c r="J49" s="2"/>
      <c r="K49" s="2"/>
      <c r="L49" s="2"/>
      <c r="M49" s="2"/>
      <c r="N49" s="2"/>
    </row>
    <row r="50" spans="2:14" x14ac:dyDescent="0.25">
      <c r="B50" s="1" t="s">
        <v>55</v>
      </c>
      <c r="C50" s="1" t="s">
        <v>58</v>
      </c>
      <c r="D50" s="2" t="s">
        <v>2</v>
      </c>
      <c r="E50" s="2" t="s">
        <v>211</v>
      </c>
      <c r="F50" s="2" t="s">
        <v>148</v>
      </c>
      <c r="G50" s="2" t="s">
        <v>148</v>
      </c>
      <c r="H50" s="2" t="s">
        <v>140</v>
      </c>
      <c r="I50" s="2" t="s">
        <v>182</v>
      </c>
      <c r="J50" s="2"/>
      <c r="K50" s="2"/>
      <c r="L50" s="2"/>
      <c r="M50" s="2"/>
      <c r="N50" s="2"/>
    </row>
    <row r="51" spans="2:14" x14ac:dyDescent="0.25">
      <c r="B51" s="1" t="s">
        <v>59</v>
      </c>
      <c r="C51" s="1" t="s">
        <v>60</v>
      </c>
      <c r="D51" s="2" t="s">
        <v>5</v>
      </c>
      <c r="E51" s="2" t="s">
        <v>212</v>
      </c>
      <c r="F51" s="2" t="s">
        <v>148</v>
      </c>
      <c r="G51" s="2" t="s">
        <v>148</v>
      </c>
      <c r="H51" s="2" t="s">
        <v>140</v>
      </c>
      <c r="I51" s="2" t="s">
        <v>182</v>
      </c>
      <c r="J51" s="2"/>
      <c r="K51" s="2" t="s">
        <v>182</v>
      </c>
      <c r="L51" s="2"/>
      <c r="M51" s="2"/>
      <c r="N51" s="2"/>
    </row>
    <row r="52" spans="2:14" x14ac:dyDescent="0.25">
      <c r="B52" s="1" t="s">
        <v>59</v>
      </c>
      <c r="C52" s="1" t="s">
        <v>61</v>
      </c>
      <c r="D52" s="2" t="s">
        <v>5</v>
      </c>
      <c r="E52" s="2" t="s">
        <v>212</v>
      </c>
      <c r="F52" s="2" t="s">
        <v>148</v>
      </c>
      <c r="G52" s="2" t="s">
        <v>148</v>
      </c>
      <c r="H52" s="2" t="s">
        <v>140</v>
      </c>
      <c r="I52" s="2" t="s">
        <v>182</v>
      </c>
      <c r="J52" s="2"/>
      <c r="K52" s="2"/>
      <c r="L52" s="2"/>
      <c r="M52" s="2"/>
      <c r="N52" s="2"/>
    </row>
    <row r="53" spans="2:14" x14ac:dyDescent="0.25">
      <c r="B53" s="1" t="s">
        <v>59</v>
      </c>
      <c r="C53" s="1" t="s">
        <v>4</v>
      </c>
      <c r="D53" s="2" t="s">
        <v>5</v>
      </c>
      <c r="E53" s="2" t="s">
        <v>212</v>
      </c>
      <c r="F53" s="2" t="s">
        <v>148</v>
      </c>
      <c r="G53" s="2" t="s">
        <v>148</v>
      </c>
      <c r="H53" s="2" t="s">
        <v>140</v>
      </c>
      <c r="I53" s="2" t="s">
        <v>182</v>
      </c>
      <c r="J53" s="2"/>
      <c r="K53" s="2"/>
      <c r="L53" s="2"/>
      <c r="M53" s="2"/>
      <c r="N53" s="2"/>
    </row>
    <row r="54" spans="2:14" x14ac:dyDescent="0.25">
      <c r="B54" s="1" t="s">
        <v>59</v>
      </c>
      <c r="C54" s="1" t="s">
        <v>62</v>
      </c>
      <c r="D54" s="2" t="s">
        <v>11</v>
      </c>
      <c r="E54" s="2" t="s">
        <v>212</v>
      </c>
      <c r="F54" s="2" t="s">
        <v>148</v>
      </c>
      <c r="G54" s="2" t="s">
        <v>148</v>
      </c>
      <c r="H54" s="2" t="s">
        <v>140</v>
      </c>
      <c r="I54" s="2" t="s">
        <v>182</v>
      </c>
      <c r="J54" s="2"/>
      <c r="K54" s="2"/>
      <c r="L54" s="2"/>
      <c r="M54" s="2"/>
      <c r="N54" s="2"/>
    </row>
    <row r="55" spans="2:14" x14ac:dyDescent="0.25">
      <c r="B55" s="1" t="s">
        <v>63</v>
      </c>
      <c r="C55" s="1" t="s">
        <v>64</v>
      </c>
      <c r="D55" s="2" t="s">
        <v>48</v>
      </c>
      <c r="E55" s="2" t="s">
        <v>214</v>
      </c>
      <c r="F55" s="2" t="s">
        <v>148</v>
      </c>
      <c r="G55" s="2" t="s">
        <v>148</v>
      </c>
      <c r="H55" s="2" t="s">
        <v>140</v>
      </c>
      <c r="I55" s="2" t="s">
        <v>182</v>
      </c>
      <c r="J55" s="2"/>
      <c r="K55" s="2"/>
      <c r="L55" s="2"/>
      <c r="M55" s="2"/>
      <c r="N55" s="2"/>
    </row>
    <row r="56" spans="2:14" x14ac:dyDescent="0.25">
      <c r="B56" s="1" t="s">
        <v>63</v>
      </c>
      <c r="C56" s="1" t="s">
        <v>37</v>
      </c>
      <c r="D56" s="2" t="s">
        <v>5</v>
      </c>
      <c r="E56" s="2" t="s">
        <v>212</v>
      </c>
      <c r="F56" s="2" t="s">
        <v>148</v>
      </c>
      <c r="G56" s="2" t="s">
        <v>148</v>
      </c>
      <c r="H56" s="2" t="s">
        <v>140</v>
      </c>
      <c r="I56" s="2" t="s">
        <v>182</v>
      </c>
      <c r="J56" s="2"/>
      <c r="K56" s="2"/>
      <c r="L56" s="2"/>
      <c r="M56" s="2"/>
      <c r="N56" s="2"/>
    </row>
    <row r="57" spans="2:14" x14ac:dyDescent="0.25">
      <c r="B57" s="1" t="s">
        <v>63</v>
      </c>
      <c r="C57" s="1" t="s">
        <v>6</v>
      </c>
      <c r="D57" s="2" t="s">
        <v>7</v>
      </c>
      <c r="E57" s="2" t="s">
        <v>213</v>
      </c>
      <c r="F57" s="2" t="s">
        <v>148</v>
      </c>
      <c r="G57" s="2" t="s">
        <v>148</v>
      </c>
      <c r="H57" s="2" t="s">
        <v>140</v>
      </c>
      <c r="I57" s="2" t="s">
        <v>182</v>
      </c>
      <c r="J57" s="2"/>
      <c r="K57" s="2"/>
      <c r="L57" s="2"/>
      <c r="M57" s="2"/>
      <c r="N57" s="2"/>
    </row>
    <row r="58" spans="2:14" ht="15" customHeight="1" x14ac:dyDescent="0.25">
      <c r="B58" s="1" t="s">
        <v>63</v>
      </c>
      <c r="C58" s="1" t="s">
        <v>65</v>
      </c>
      <c r="D58" s="2" t="s">
        <v>9</v>
      </c>
      <c r="E58" s="2" t="s">
        <v>212</v>
      </c>
      <c r="F58" s="2" t="s">
        <v>148</v>
      </c>
      <c r="G58" s="2" t="s">
        <v>148</v>
      </c>
      <c r="H58" s="2" t="s">
        <v>140</v>
      </c>
      <c r="I58" s="2" t="s">
        <v>182</v>
      </c>
      <c r="J58" s="2"/>
      <c r="K58" s="2"/>
      <c r="L58" s="2"/>
      <c r="M58" s="2"/>
      <c r="N58" s="2"/>
    </row>
    <row r="59" spans="2:14" ht="15" customHeight="1" x14ac:dyDescent="0.25">
      <c r="B59" s="1" t="s">
        <v>63</v>
      </c>
      <c r="C59" s="1" t="s">
        <v>66</v>
      </c>
      <c r="D59" s="2" t="s">
        <v>11</v>
      </c>
      <c r="E59" s="2" t="s">
        <v>212</v>
      </c>
      <c r="F59" s="2" t="s">
        <v>148</v>
      </c>
      <c r="G59" s="2" t="s">
        <v>148</v>
      </c>
      <c r="H59" s="2" t="s">
        <v>140</v>
      </c>
      <c r="I59" s="2" t="s">
        <v>182</v>
      </c>
      <c r="J59" s="2"/>
      <c r="K59" s="2"/>
      <c r="L59" s="2"/>
      <c r="M59" s="2"/>
      <c r="N59" s="2"/>
    </row>
    <row r="60" spans="2:14" x14ac:dyDescent="0.25">
      <c r="B60" s="1" t="s">
        <v>63</v>
      </c>
      <c r="C60" s="1" t="s">
        <v>54</v>
      </c>
      <c r="D60" s="2" t="s">
        <v>41</v>
      </c>
      <c r="E60" s="2" t="s">
        <v>211</v>
      </c>
      <c r="F60" s="2" t="s">
        <v>148</v>
      </c>
      <c r="G60" s="2" t="s">
        <v>148</v>
      </c>
      <c r="H60" s="2" t="s">
        <v>140</v>
      </c>
      <c r="I60" s="2" t="s">
        <v>182</v>
      </c>
      <c r="J60" s="2"/>
      <c r="K60" s="2"/>
      <c r="L60" s="2"/>
      <c r="M60" s="2"/>
      <c r="N60" s="2"/>
    </row>
    <row r="61" spans="2:14" ht="15" customHeight="1" x14ac:dyDescent="0.25">
      <c r="B61" s="1" t="s">
        <v>67</v>
      </c>
      <c r="C61" s="1" t="s">
        <v>37</v>
      </c>
      <c r="D61" s="2" t="s">
        <v>5</v>
      </c>
      <c r="E61" s="2" t="s">
        <v>212</v>
      </c>
      <c r="F61" s="2" t="s">
        <v>149</v>
      </c>
      <c r="G61" s="2" t="s">
        <v>149</v>
      </c>
      <c r="H61" s="2" t="s">
        <v>140</v>
      </c>
      <c r="I61" s="2" t="s">
        <v>182</v>
      </c>
      <c r="J61" s="2"/>
      <c r="K61" s="2"/>
      <c r="L61" s="2"/>
      <c r="M61" s="2"/>
      <c r="N61" s="2"/>
    </row>
    <row r="62" spans="2:14" ht="15" customHeight="1" x14ac:dyDescent="0.25">
      <c r="B62" s="1" t="s">
        <v>67</v>
      </c>
      <c r="C62" s="1" t="s">
        <v>37</v>
      </c>
      <c r="D62" s="2" t="s">
        <v>5</v>
      </c>
      <c r="E62" s="2" t="s">
        <v>212</v>
      </c>
      <c r="F62" s="2" t="s">
        <v>148</v>
      </c>
      <c r="G62" s="2" t="s">
        <v>148</v>
      </c>
      <c r="H62" s="2" t="s">
        <v>140</v>
      </c>
      <c r="I62" s="2" t="s">
        <v>182</v>
      </c>
      <c r="J62" s="2"/>
      <c r="K62" s="2"/>
      <c r="L62" s="2"/>
      <c r="M62" s="2"/>
      <c r="N62" s="2"/>
    </row>
    <row r="63" spans="2:14" x14ac:dyDescent="0.25">
      <c r="B63" s="1" t="s">
        <v>265</v>
      </c>
      <c r="C63" s="1" t="s">
        <v>68</v>
      </c>
      <c r="D63" s="2" t="s">
        <v>2</v>
      </c>
      <c r="E63" s="2" t="s">
        <v>211</v>
      </c>
      <c r="F63" s="2" t="s">
        <v>148</v>
      </c>
      <c r="G63" s="2" t="s">
        <v>148</v>
      </c>
      <c r="H63" s="2" t="s">
        <v>140</v>
      </c>
      <c r="I63" s="2" t="s">
        <v>182</v>
      </c>
      <c r="J63" s="2"/>
      <c r="K63" s="2"/>
      <c r="L63" s="2"/>
      <c r="M63" s="2"/>
      <c r="N63" s="2"/>
    </row>
    <row r="64" spans="2:14" ht="15" customHeight="1" x14ac:dyDescent="0.25">
      <c r="B64" s="1" t="s">
        <v>69</v>
      </c>
      <c r="C64" s="1" t="s">
        <v>70</v>
      </c>
      <c r="D64" s="2" t="s">
        <v>41</v>
      </c>
      <c r="E64" s="2" t="s">
        <v>211</v>
      </c>
      <c r="F64" s="2" t="s">
        <v>148</v>
      </c>
      <c r="G64" s="2" t="s">
        <v>148</v>
      </c>
      <c r="H64" s="2" t="s">
        <v>140</v>
      </c>
      <c r="I64" s="2" t="s">
        <v>182</v>
      </c>
      <c r="J64" s="2"/>
      <c r="K64" s="2"/>
      <c r="L64" s="2"/>
      <c r="M64" s="2"/>
      <c r="N64" s="2"/>
    </row>
    <row r="65" spans="2:14" ht="15" customHeight="1" x14ac:dyDescent="0.25">
      <c r="B65" s="1" t="s">
        <v>69</v>
      </c>
      <c r="C65" s="1" t="s">
        <v>71</v>
      </c>
      <c r="D65" s="2" t="s">
        <v>41</v>
      </c>
      <c r="E65" s="2" t="s">
        <v>211</v>
      </c>
      <c r="F65" s="2" t="s">
        <v>148</v>
      </c>
      <c r="G65" s="2" t="s">
        <v>148</v>
      </c>
      <c r="H65" s="2" t="s">
        <v>140</v>
      </c>
      <c r="I65" s="2" t="s">
        <v>182</v>
      </c>
      <c r="J65" s="2"/>
      <c r="K65" s="2"/>
      <c r="L65" s="2"/>
      <c r="M65" s="2"/>
      <c r="N65" s="2"/>
    </row>
    <row r="66" spans="2:14" ht="15" customHeight="1" x14ac:dyDescent="0.25">
      <c r="B66" s="1" t="s">
        <v>69</v>
      </c>
      <c r="C66" s="1" t="s">
        <v>50</v>
      </c>
      <c r="D66" s="2" t="s">
        <v>11</v>
      </c>
      <c r="E66" s="2" t="s">
        <v>212</v>
      </c>
      <c r="F66" s="2" t="s">
        <v>148</v>
      </c>
      <c r="G66" s="2" t="s">
        <v>148</v>
      </c>
      <c r="H66" s="2" t="s">
        <v>140</v>
      </c>
      <c r="I66" s="2" t="s">
        <v>182</v>
      </c>
      <c r="J66" s="2"/>
      <c r="K66" s="2"/>
      <c r="L66" s="2"/>
      <c r="M66" s="2"/>
      <c r="N66" s="2"/>
    </row>
    <row r="67" spans="2:14" ht="15" customHeight="1" x14ac:dyDescent="0.25">
      <c r="B67" s="1" t="s">
        <v>72</v>
      </c>
      <c r="C67" s="1" t="s">
        <v>73</v>
      </c>
      <c r="D67" s="2" t="s">
        <v>41</v>
      </c>
      <c r="E67" s="2" t="s">
        <v>211</v>
      </c>
      <c r="F67" s="2" t="s">
        <v>148</v>
      </c>
      <c r="G67" s="2" t="s">
        <v>148</v>
      </c>
      <c r="H67" s="2" t="s">
        <v>140</v>
      </c>
      <c r="I67" s="2" t="s">
        <v>182</v>
      </c>
      <c r="J67" s="2"/>
      <c r="K67" s="2"/>
      <c r="L67" s="2"/>
      <c r="M67" s="2"/>
      <c r="N67" s="2"/>
    </row>
    <row r="68" spans="2:14" ht="15" customHeight="1" x14ac:dyDescent="0.25">
      <c r="B68" s="1" t="s">
        <v>72</v>
      </c>
      <c r="C68" s="1" t="s">
        <v>73</v>
      </c>
      <c r="D68" s="2" t="s">
        <v>41</v>
      </c>
      <c r="E68" s="2" t="s">
        <v>211</v>
      </c>
      <c r="F68" s="2" t="s">
        <v>148</v>
      </c>
      <c r="G68" s="2" t="s">
        <v>148</v>
      </c>
      <c r="H68" s="2" t="s">
        <v>144</v>
      </c>
      <c r="I68" s="2" t="s">
        <v>182</v>
      </c>
      <c r="J68" s="2" t="s">
        <v>182</v>
      </c>
      <c r="K68" s="2" t="s">
        <v>182</v>
      </c>
      <c r="L68" s="2" t="s">
        <v>182</v>
      </c>
      <c r="M68" s="2"/>
      <c r="N68" s="2"/>
    </row>
    <row r="69" spans="2:14" ht="15" customHeight="1" x14ac:dyDescent="0.25">
      <c r="B69" s="1" t="s">
        <v>255</v>
      </c>
      <c r="C69" s="1" t="s">
        <v>102</v>
      </c>
      <c r="D69" s="2" t="s">
        <v>41</v>
      </c>
      <c r="E69" s="2" t="s">
        <v>211</v>
      </c>
      <c r="F69" s="2" t="s">
        <v>149</v>
      </c>
      <c r="G69" s="2" t="s">
        <v>149</v>
      </c>
      <c r="H69" s="2" t="s">
        <v>140</v>
      </c>
      <c r="I69" s="2" t="s">
        <v>182</v>
      </c>
      <c r="J69" s="2"/>
      <c r="K69" s="2"/>
      <c r="L69" s="2"/>
      <c r="M69" s="2"/>
      <c r="N69" s="2"/>
    </row>
    <row r="70" spans="2:14" ht="15" customHeight="1" x14ac:dyDescent="0.25">
      <c r="B70" s="1" t="s">
        <v>255</v>
      </c>
      <c r="C70" s="1" t="s">
        <v>10</v>
      </c>
      <c r="D70" s="2" t="s">
        <v>11</v>
      </c>
      <c r="E70" s="2" t="s">
        <v>212</v>
      </c>
      <c r="F70" s="2" t="s">
        <v>148</v>
      </c>
      <c r="G70" s="2" t="s">
        <v>148</v>
      </c>
      <c r="H70" s="2" t="s">
        <v>140</v>
      </c>
      <c r="I70" s="2" t="s">
        <v>182</v>
      </c>
      <c r="J70" s="2"/>
      <c r="K70" s="2"/>
      <c r="L70" s="2"/>
      <c r="M70" s="2"/>
      <c r="N70" s="2"/>
    </row>
    <row r="71" spans="2:14" ht="15" customHeight="1" x14ac:dyDescent="0.25">
      <c r="B71" s="1" t="s">
        <v>76</v>
      </c>
      <c r="C71" s="1" t="s">
        <v>37</v>
      </c>
      <c r="D71" s="2" t="s">
        <v>5</v>
      </c>
      <c r="E71" s="2" t="s">
        <v>212</v>
      </c>
      <c r="F71" s="2" t="s">
        <v>148</v>
      </c>
      <c r="G71" s="2" t="s">
        <v>148</v>
      </c>
      <c r="H71" s="2" t="s">
        <v>140</v>
      </c>
      <c r="I71" s="2" t="s">
        <v>182</v>
      </c>
      <c r="J71" s="2"/>
      <c r="K71" s="2"/>
      <c r="L71" s="2"/>
      <c r="M71" s="2"/>
      <c r="N71" s="2"/>
    </row>
    <row r="72" spans="2:14" x14ac:dyDescent="0.25">
      <c r="B72" s="1" t="s">
        <v>76</v>
      </c>
      <c r="C72" s="1" t="s">
        <v>37</v>
      </c>
      <c r="D72" s="2" t="s">
        <v>5</v>
      </c>
      <c r="E72" s="2" t="s">
        <v>212</v>
      </c>
      <c r="F72" s="2" t="s">
        <v>148</v>
      </c>
      <c r="G72" s="2" t="s">
        <v>148</v>
      </c>
      <c r="H72" s="2" t="s">
        <v>140</v>
      </c>
      <c r="I72" s="2" t="s">
        <v>182</v>
      </c>
      <c r="J72" s="2"/>
      <c r="K72" s="2"/>
      <c r="L72" s="2"/>
      <c r="M72" s="2"/>
      <c r="N72" s="2"/>
    </row>
    <row r="73" spans="2:14" x14ac:dyDescent="0.25">
      <c r="B73" s="1" t="s">
        <v>77</v>
      </c>
      <c r="C73" s="1" t="s">
        <v>78</v>
      </c>
      <c r="D73" s="2" t="s">
        <v>41</v>
      </c>
      <c r="E73" s="2" t="s">
        <v>211</v>
      </c>
      <c r="F73" s="2" t="s">
        <v>148</v>
      </c>
      <c r="G73" s="2" t="s">
        <v>148</v>
      </c>
      <c r="H73" s="2" t="s">
        <v>140</v>
      </c>
      <c r="I73" s="2" t="s">
        <v>182</v>
      </c>
      <c r="J73" s="2"/>
      <c r="K73" s="2"/>
      <c r="L73" s="2"/>
      <c r="M73" s="2"/>
      <c r="N73" s="2"/>
    </row>
    <row r="74" spans="2:14" x14ac:dyDescent="0.25">
      <c r="B74" s="1" t="s">
        <v>79</v>
      </c>
      <c r="C74" s="1" t="s">
        <v>80</v>
      </c>
      <c r="D74" s="2" t="s">
        <v>41</v>
      </c>
      <c r="E74" s="2" t="s">
        <v>211</v>
      </c>
      <c r="F74" s="2" t="s">
        <v>148</v>
      </c>
      <c r="G74" s="2" t="s">
        <v>148</v>
      </c>
      <c r="H74" s="2" t="s">
        <v>140</v>
      </c>
      <c r="I74" s="2" t="s">
        <v>182</v>
      </c>
      <c r="J74" s="2"/>
      <c r="K74" s="2"/>
      <c r="L74" s="2"/>
      <c r="M74" s="2"/>
      <c r="N74" s="2"/>
    </row>
    <row r="75" spans="2:14" ht="15" customHeight="1" x14ac:dyDescent="0.25">
      <c r="B75" s="1" t="s">
        <v>81</v>
      </c>
      <c r="C75" s="1" t="s">
        <v>82</v>
      </c>
      <c r="D75" s="2" t="s">
        <v>41</v>
      </c>
      <c r="E75" s="2" t="s">
        <v>211</v>
      </c>
      <c r="F75" s="2" t="s">
        <v>148</v>
      </c>
      <c r="G75" s="2" t="s">
        <v>148</v>
      </c>
      <c r="H75" s="2" t="s">
        <v>140</v>
      </c>
      <c r="I75" s="2" t="s">
        <v>182</v>
      </c>
      <c r="J75" s="2"/>
      <c r="K75" s="2"/>
      <c r="L75" s="2"/>
      <c r="M75" s="2"/>
      <c r="N75" s="2"/>
    </row>
    <row r="76" spans="2:14" x14ac:dyDescent="0.25">
      <c r="B76" s="1" t="s">
        <v>83</v>
      </c>
      <c r="C76" s="1" t="s">
        <v>84</v>
      </c>
      <c r="D76" s="2" t="s">
        <v>41</v>
      </c>
      <c r="E76" s="2" t="s">
        <v>211</v>
      </c>
      <c r="F76" s="2" t="s">
        <v>148</v>
      </c>
      <c r="G76" s="2" t="s">
        <v>148</v>
      </c>
      <c r="H76" s="2" t="s">
        <v>140</v>
      </c>
      <c r="I76" s="2" t="s">
        <v>182</v>
      </c>
      <c r="J76" s="2"/>
      <c r="K76" s="2"/>
      <c r="L76" s="2"/>
      <c r="M76" s="2"/>
      <c r="N76" s="2"/>
    </row>
    <row r="77" spans="2:14" x14ac:dyDescent="0.25">
      <c r="B77" s="1" t="s">
        <v>266</v>
      </c>
      <c r="C77" s="1" t="s">
        <v>134</v>
      </c>
      <c r="D77" s="2" t="s">
        <v>28</v>
      </c>
      <c r="E77" s="2" t="s">
        <v>213</v>
      </c>
      <c r="F77" s="2" t="s">
        <v>149</v>
      </c>
      <c r="G77" s="2" t="s">
        <v>149</v>
      </c>
      <c r="H77" s="2" t="s">
        <v>140</v>
      </c>
      <c r="I77" s="2" t="s">
        <v>182</v>
      </c>
      <c r="J77" s="2"/>
      <c r="K77" s="2"/>
      <c r="L77" s="2"/>
      <c r="M77" s="2"/>
      <c r="N77" s="2"/>
    </row>
    <row r="78" spans="2:14" x14ac:dyDescent="0.25">
      <c r="B78" s="1" t="s">
        <v>85</v>
      </c>
      <c r="C78" s="1" t="s">
        <v>86</v>
      </c>
      <c r="D78" s="2" t="s">
        <v>9</v>
      </c>
      <c r="E78" s="2" t="s">
        <v>212</v>
      </c>
      <c r="F78" s="2" t="s">
        <v>148</v>
      </c>
      <c r="G78" s="2" t="s">
        <v>148</v>
      </c>
      <c r="H78" s="2" t="s">
        <v>140</v>
      </c>
      <c r="I78" s="2" t="s">
        <v>182</v>
      </c>
      <c r="J78" s="2"/>
      <c r="K78" s="2"/>
      <c r="L78" s="2"/>
      <c r="M78" s="2"/>
      <c r="N78" s="2"/>
    </row>
    <row r="79" spans="2:14" x14ac:dyDescent="0.25">
      <c r="B79" s="1" t="s">
        <v>249</v>
      </c>
      <c r="C79" s="1" t="s">
        <v>78</v>
      </c>
      <c r="D79" s="2" t="s">
        <v>41</v>
      </c>
      <c r="E79" s="2" t="s">
        <v>211</v>
      </c>
      <c r="F79" s="2" t="s">
        <v>148</v>
      </c>
      <c r="G79" s="2" t="s">
        <v>148</v>
      </c>
      <c r="H79" s="2" t="s">
        <v>140</v>
      </c>
      <c r="I79" s="2" t="s">
        <v>267</v>
      </c>
      <c r="J79" s="2"/>
      <c r="K79" s="2"/>
      <c r="L79" s="2"/>
      <c r="M79" s="2"/>
      <c r="N79" s="2"/>
    </row>
    <row r="80" spans="2:14" x14ac:dyDescent="0.25">
      <c r="B80" s="1" t="s">
        <v>268</v>
      </c>
      <c r="C80" s="1" t="s">
        <v>269</v>
      </c>
      <c r="D80" s="2" t="s">
        <v>2</v>
      </c>
      <c r="E80" s="2" t="s">
        <v>211</v>
      </c>
      <c r="F80" s="2" t="s">
        <v>149</v>
      </c>
      <c r="G80" s="2" t="s">
        <v>149</v>
      </c>
      <c r="H80" s="2" t="s">
        <v>140</v>
      </c>
      <c r="I80" s="2" t="s">
        <v>182</v>
      </c>
      <c r="J80" s="2"/>
      <c r="K80" s="2"/>
      <c r="L80" s="2"/>
      <c r="M80" s="2"/>
      <c r="N80" s="2"/>
    </row>
    <row r="81" spans="2:14" ht="15" customHeight="1" x14ac:dyDescent="0.25">
      <c r="B81" s="1" t="s">
        <v>87</v>
      </c>
      <c r="C81" s="1" t="s">
        <v>88</v>
      </c>
      <c r="D81" s="2" t="s">
        <v>53</v>
      </c>
      <c r="E81" s="2" t="s">
        <v>214</v>
      </c>
      <c r="F81" s="2" t="s">
        <v>148</v>
      </c>
      <c r="G81" s="2" t="s">
        <v>148</v>
      </c>
      <c r="H81" s="2" t="s">
        <v>140</v>
      </c>
      <c r="I81" s="2" t="s">
        <v>182</v>
      </c>
      <c r="J81" s="2"/>
      <c r="K81" s="2"/>
      <c r="L81" s="2"/>
      <c r="M81" s="2"/>
      <c r="N81" s="2"/>
    </row>
    <row r="82" spans="2:14" ht="15" customHeight="1" x14ac:dyDescent="0.25">
      <c r="B82" s="1" t="s">
        <v>89</v>
      </c>
      <c r="C82" s="1" t="s">
        <v>90</v>
      </c>
      <c r="D82" s="2" t="s">
        <v>91</v>
      </c>
      <c r="E82" s="2" t="s">
        <v>215</v>
      </c>
      <c r="F82" s="2" t="s">
        <v>148</v>
      </c>
      <c r="G82" s="2" t="s">
        <v>148</v>
      </c>
      <c r="H82" s="2" t="s">
        <v>145</v>
      </c>
      <c r="I82" s="2" t="s">
        <v>182</v>
      </c>
      <c r="J82" s="2"/>
      <c r="K82" s="2"/>
      <c r="L82" s="2"/>
      <c r="M82" s="2"/>
      <c r="N82" s="2"/>
    </row>
    <row r="83" spans="2:14" ht="15" customHeight="1" x14ac:dyDescent="0.25">
      <c r="B83" s="1" t="s">
        <v>89</v>
      </c>
      <c r="C83" s="1" t="s">
        <v>90</v>
      </c>
      <c r="D83" s="2" t="s">
        <v>91</v>
      </c>
      <c r="E83" s="2" t="s">
        <v>215</v>
      </c>
      <c r="F83" s="2" t="s">
        <v>148</v>
      </c>
      <c r="G83" s="2" t="s">
        <v>148</v>
      </c>
      <c r="H83" s="2" t="s">
        <v>140</v>
      </c>
      <c r="I83" s="2" t="s">
        <v>182</v>
      </c>
      <c r="J83" s="2"/>
      <c r="K83" s="2"/>
      <c r="L83" s="2"/>
      <c r="M83" s="2"/>
      <c r="N83" s="2"/>
    </row>
    <row r="84" spans="2:14" ht="15" customHeight="1" x14ac:dyDescent="0.25">
      <c r="B84" s="1" t="s">
        <v>89</v>
      </c>
      <c r="C84" s="1" t="s">
        <v>90</v>
      </c>
      <c r="D84" s="2" t="s">
        <v>91</v>
      </c>
      <c r="E84" s="2" t="s">
        <v>215</v>
      </c>
      <c r="F84" s="2" t="s">
        <v>149</v>
      </c>
      <c r="G84" s="2" t="s">
        <v>149</v>
      </c>
      <c r="H84" s="2" t="s">
        <v>143</v>
      </c>
      <c r="I84" s="2" t="s">
        <v>182</v>
      </c>
      <c r="J84" s="2"/>
      <c r="K84" s="2"/>
      <c r="L84" s="2"/>
      <c r="M84" s="2"/>
      <c r="N84" s="2"/>
    </row>
    <row r="85" spans="2:14" ht="15" customHeight="1" x14ac:dyDescent="0.25">
      <c r="B85" s="1" t="s">
        <v>92</v>
      </c>
      <c r="C85" s="1" t="s">
        <v>93</v>
      </c>
      <c r="D85" s="2" t="s">
        <v>2</v>
      </c>
      <c r="E85" s="2" t="s">
        <v>211</v>
      </c>
      <c r="F85" s="2" t="s">
        <v>148</v>
      </c>
      <c r="G85" s="2" t="s">
        <v>148</v>
      </c>
      <c r="H85" s="2" t="s">
        <v>140</v>
      </c>
      <c r="I85" s="2" t="s">
        <v>182</v>
      </c>
      <c r="J85" s="2"/>
      <c r="K85" s="2" t="s">
        <v>182</v>
      </c>
      <c r="L85" s="2" t="s">
        <v>182</v>
      </c>
      <c r="M85" s="2"/>
      <c r="N85" s="2"/>
    </row>
    <row r="86" spans="2:14" ht="15" customHeight="1" x14ac:dyDescent="0.25">
      <c r="B86" s="1" t="s">
        <v>92</v>
      </c>
      <c r="C86" s="1" t="s">
        <v>93</v>
      </c>
      <c r="D86" s="2" t="s">
        <v>2</v>
      </c>
      <c r="E86" s="2" t="s">
        <v>211</v>
      </c>
      <c r="F86" s="2" t="s">
        <v>149</v>
      </c>
      <c r="G86" s="2" t="s">
        <v>149</v>
      </c>
      <c r="H86" s="2" t="s">
        <v>145</v>
      </c>
      <c r="I86" s="2" t="s">
        <v>182</v>
      </c>
      <c r="J86" s="2"/>
      <c r="K86" s="2"/>
      <c r="L86" s="2"/>
      <c r="M86" s="2"/>
      <c r="N86" s="2"/>
    </row>
    <row r="87" spans="2:14" x14ac:dyDescent="0.25">
      <c r="B87" s="1" t="s">
        <v>92</v>
      </c>
      <c r="C87" s="1" t="s">
        <v>93</v>
      </c>
      <c r="D87" s="2" t="s">
        <v>2</v>
      </c>
      <c r="E87" s="2" t="s">
        <v>211</v>
      </c>
      <c r="F87" s="2" t="s">
        <v>149</v>
      </c>
      <c r="G87" s="2" t="s">
        <v>149</v>
      </c>
      <c r="H87" s="2" t="s">
        <v>140</v>
      </c>
      <c r="I87" s="2" t="s">
        <v>182</v>
      </c>
      <c r="J87" s="2"/>
      <c r="K87" s="2"/>
      <c r="L87" s="2"/>
      <c r="M87" s="2"/>
      <c r="N87" s="2"/>
    </row>
    <row r="88" spans="2:14" x14ac:dyDescent="0.25">
      <c r="B88" s="1" t="s">
        <v>94</v>
      </c>
      <c r="C88" s="1" t="s">
        <v>36</v>
      </c>
      <c r="D88" s="2" t="s">
        <v>5</v>
      </c>
      <c r="E88" s="2" t="s">
        <v>212</v>
      </c>
      <c r="F88" s="2" t="s">
        <v>148</v>
      </c>
      <c r="G88" s="2" t="s">
        <v>148</v>
      </c>
      <c r="H88" s="2" t="s">
        <v>140</v>
      </c>
      <c r="I88" s="2" t="s">
        <v>182</v>
      </c>
      <c r="J88" s="2"/>
      <c r="K88" s="2"/>
      <c r="L88" s="2"/>
      <c r="M88" s="2"/>
      <c r="N88" s="2"/>
    </row>
    <row r="89" spans="2:14" x14ac:dyDescent="0.25">
      <c r="B89" s="1" t="s">
        <v>94</v>
      </c>
      <c r="C89" s="1" t="s">
        <v>95</v>
      </c>
      <c r="D89" s="2" t="s">
        <v>2</v>
      </c>
      <c r="E89" s="2" t="s">
        <v>211</v>
      </c>
      <c r="F89" s="2" t="s">
        <v>148</v>
      </c>
      <c r="G89" s="2" t="s">
        <v>148</v>
      </c>
      <c r="H89" s="2" t="s">
        <v>140</v>
      </c>
      <c r="I89" s="2" t="s">
        <v>182</v>
      </c>
      <c r="J89" s="2"/>
      <c r="K89" s="2"/>
      <c r="L89" s="2"/>
      <c r="M89" s="2"/>
      <c r="N89" s="2"/>
    </row>
    <row r="90" spans="2:14" ht="15" customHeight="1" x14ac:dyDescent="0.25">
      <c r="B90" s="1" t="s">
        <v>94</v>
      </c>
      <c r="C90" s="1" t="s">
        <v>270</v>
      </c>
      <c r="D90" s="2" t="s">
        <v>28</v>
      </c>
      <c r="E90" s="2" t="s">
        <v>213</v>
      </c>
      <c r="F90" s="2" t="s">
        <v>148</v>
      </c>
      <c r="G90" s="2" t="s">
        <v>148</v>
      </c>
      <c r="H90" s="2" t="s">
        <v>140</v>
      </c>
      <c r="I90" s="2" t="s">
        <v>182</v>
      </c>
      <c r="J90" s="2"/>
      <c r="K90" s="2"/>
      <c r="L90" s="2"/>
      <c r="M90" s="2"/>
      <c r="N90" s="2"/>
    </row>
    <row r="91" spans="2:14" ht="15" customHeight="1" x14ac:dyDescent="0.25">
      <c r="B91" s="1" t="s">
        <v>94</v>
      </c>
      <c r="C91" s="1" t="s">
        <v>96</v>
      </c>
      <c r="D91" s="2" t="s">
        <v>28</v>
      </c>
      <c r="E91" s="2" t="s">
        <v>213</v>
      </c>
      <c r="F91" s="2" t="s">
        <v>148</v>
      </c>
      <c r="G91" s="2" t="s">
        <v>148</v>
      </c>
      <c r="H91" s="2" t="s">
        <v>140</v>
      </c>
      <c r="I91" s="2" t="s">
        <v>182</v>
      </c>
      <c r="J91" s="2"/>
      <c r="K91" s="2"/>
      <c r="L91" s="2"/>
      <c r="M91" s="2"/>
      <c r="N91" s="2"/>
    </row>
    <row r="92" spans="2:14" x14ac:dyDescent="0.25">
      <c r="B92" s="1" t="s">
        <v>94</v>
      </c>
      <c r="C92" s="1" t="s">
        <v>97</v>
      </c>
      <c r="D92" s="2" t="s">
        <v>91</v>
      </c>
      <c r="E92" s="2" t="s">
        <v>215</v>
      </c>
      <c r="F92" s="2" t="s">
        <v>148</v>
      </c>
      <c r="G92" s="2" t="s">
        <v>148</v>
      </c>
      <c r="H92" s="2" t="s">
        <v>140</v>
      </c>
      <c r="I92" s="2" t="s">
        <v>182</v>
      </c>
      <c r="J92" s="2"/>
      <c r="K92" s="2"/>
      <c r="L92" s="2"/>
      <c r="M92" s="2"/>
      <c r="N92" s="2"/>
    </row>
    <row r="93" spans="2:14" x14ac:dyDescent="0.25">
      <c r="B93" s="1" t="s">
        <v>94</v>
      </c>
      <c r="C93" s="1" t="s">
        <v>160</v>
      </c>
      <c r="D93" s="2" t="s">
        <v>28</v>
      </c>
      <c r="E93" s="2" t="s">
        <v>213</v>
      </c>
      <c r="F93" s="2" t="s">
        <v>149</v>
      </c>
      <c r="G93" s="2" t="s">
        <v>149</v>
      </c>
      <c r="H93" s="2" t="s">
        <v>140</v>
      </c>
      <c r="I93" s="2"/>
      <c r="J93" s="2"/>
      <c r="K93" s="2"/>
      <c r="L93" s="2"/>
      <c r="M93" s="2"/>
      <c r="N93" s="2"/>
    </row>
    <row r="94" spans="2:14" ht="15" customHeight="1" x14ac:dyDescent="0.25">
      <c r="B94" s="1" t="s">
        <v>100</v>
      </c>
      <c r="C94" s="1" t="s">
        <v>101</v>
      </c>
      <c r="D94" s="2" t="s">
        <v>41</v>
      </c>
      <c r="E94" s="2" t="s">
        <v>211</v>
      </c>
      <c r="F94" s="2" t="s">
        <v>148</v>
      </c>
      <c r="G94" s="2" t="s">
        <v>148</v>
      </c>
      <c r="H94" s="2" t="s">
        <v>140</v>
      </c>
      <c r="I94" s="2" t="s">
        <v>182</v>
      </c>
      <c r="J94" s="2"/>
      <c r="K94" s="2"/>
      <c r="L94" s="2"/>
      <c r="M94" s="2"/>
      <c r="N94" s="2"/>
    </row>
    <row r="95" spans="2:14" ht="15" customHeight="1" x14ac:dyDescent="0.25">
      <c r="B95" s="1" t="s">
        <v>100</v>
      </c>
      <c r="C95" s="1" t="s">
        <v>102</v>
      </c>
      <c r="D95" s="2" t="s">
        <v>41</v>
      </c>
      <c r="E95" s="2" t="s">
        <v>211</v>
      </c>
      <c r="F95" s="2" t="s">
        <v>148</v>
      </c>
      <c r="G95" s="2" t="s">
        <v>148</v>
      </c>
      <c r="H95" s="2" t="s">
        <v>140</v>
      </c>
      <c r="I95" s="2" t="s">
        <v>182</v>
      </c>
      <c r="J95" s="2"/>
      <c r="K95" s="2"/>
      <c r="L95" s="2"/>
      <c r="M95" s="2"/>
      <c r="N95" s="2"/>
    </row>
    <row r="96" spans="2:14" ht="15" customHeight="1" x14ac:dyDescent="0.25">
      <c r="B96" s="1" t="s">
        <v>103</v>
      </c>
      <c r="C96" s="1" t="s">
        <v>54</v>
      </c>
      <c r="D96" s="2" t="s">
        <v>41</v>
      </c>
      <c r="E96" s="2" t="s">
        <v>211</v>
      </c>
      <c r="F96" s="2" t="s">
        <v>149</v>
      </c>
      <c r="G96" s="2" t="s">
        <v>149</v>
      </c>
      <c r="H96" s="2" t="s">
        <v>140</v>
      </c>
      <c r="I96" s="2" t="s">
        <v>182</v>
      </c>
      <c r="J96" s="2"/>
      <c r="K96" s="2"/>
      <c r="L96" s="2"/>
      <c r="M96" s="2"/>
      <c r="N96" s="2"/>
    </row>
    <row r="97" spans="1:14" ht="15" customHeight="1" x14ac:dyDescent="0.25">
      <c r="B97" s="1" t="s">
        <v>103</v>
      </c>
      <c r="C97" s="1" t="s">
        <v>73</v>
      </c>
      <c r="D97" s="2" t="s">
        <v>41</v>
      </c>
      <c r="E97" s="2" t="s">
        <v>211</v>
      </c>
      <c r="F97" s="2" t="s">
        <v>149</v>
      </c>
      <c r="G97" s="2" t="s">
        <v>149</v>
      </c>
      <c r="H97" s="2" t="s">
        <v>140</v>
      </c>
      <c r="I97" s="2" t="s">
        <v>182</v>
      </c>
      <c r="J97" s="2"/>
      <c r="K97" s="2"/>
      <c r="L97" s="2"/>
      <c r="M97" s="2"/>
      <c r="N97" s="2"/>
    </row>
    <row r="98" spans="1:14" x14ac:dyDescent="0.25">
      <c r="B98" s="1" t="s">
        <v>251</v>
      </c>
      <c r="C98" s="1" t="s">
        <v>252</v>
      </c>
      <c r="D98" s="2" t="s">
        <v>2</v>
      </c>
      <c r="E98" s="2" t="s">
        <v>211</v>
      </c>
      <c r="F98" s="2" t="s">
        <v>148</v>
      </c>
      <c r="G98" s="2" t="s">
        <v>148</v>
      </c>
      <c r="H98" s="2" t="s">
        <v>175</v>
      </c>
      <c r="I98" s="2" t="s">
        <v>182</v>
      </c>
      <c r="J98" s="2"/>
      <c r="K98" s="2"/>
      <c r="L98" s="2"/>
      <c r="M98" s="2"/>
      <c r="N98" s="2"/>
    </row>
    <row r="99" spans="1:14" x14ac:dyDescent="0.25">
      <c r="B99" s="1" t="s">
        <v>251</v>
      </c>
      <c r="C99" s="1" t="s">
        <v>253</v>
      </c>
      <c r="D99" s="2" t="s">
        <v>2</v>
      </c>
      <c r="E99" s="2" t="s">
        <v>211</v>
      </c>
      <c r="F99" s="2" t="s">
        <v>148</v>
      </c>
      <c r="G99" s="2" t="s">
        <v>148</v>
      </c>
      <c r="H99" s="2" t="s">
        <v>175</v>
      </c>
      <c r="I99" s="2" t="s">
        <v>182</v>
      </c>
      <c r="J99" s="2"/>
      <c r="K99" s="2"/>
      <c r="L99" s="2"/>
      <c r="M99" s="2"/>
      <c r="N99" s="2"/>
    </row>
    <row r="100" spans="1:14" ht="15" customHeight="1" x14ac:dyDescent="0.25">
      <c r="B100" s="1" t="s">
        <v>104</v>
      </c>
      <c r="C100" s="1" t="s">
        <v>105</v>
      </c>
      <c r="D100" s="2" t="s">
        <v>5</v>
      </c>
      <c r="E100" s="2" t="s">
        <v>212</v>
      </c>
      <c r="F100" s="2" t="s">
        <v>148</v>
      </c>
      <c r="G100" s="2" t="s">
        <v>148</v>
      </c>
      <c r="H100" s="2" t="s">
        <v>140</v>
      </c>
      <c r="I100" s="2" t="s">
        <v>182</v>
      </c>
      <c r="J100" s="2"/>
      <c r="K100" s="2"/>
      <c r="L100" s="2"/>
      <c r="M100" s="2"/>
      <c r="N100" s="2"/>
    </row>
    <row r="101" spans="1:14" ht="15" customHeight="1" x14ac:dyDescent="0.25">
      <c r="B101" s="1" t="s">
        <v>104</v>
      </c>
      <c r="C101" s="1" t="s">
        <v>60</v>
      </c>
      <c r="D101" s="2" t="s">
        <v>5</v>
      </c>
      <c r="E101" s="2" t="s">
        <v>212</v>
      </c>
      <c r="F101" s="2" t="s">
        <v>148</v>
      </c>
      <c r="G101" s="2" t="s">
        <v>148</v>
      </c>
      <c r="H101" s="2" t="s">
        <v>140</v>
      </c>
      <c r="I101" s="2"/>
      <c r="J101" s="2" t="s">
        <v>182</v>
      </c>
      <c r="K101" s="2"/>
      <c r="L101" s="2"/>
      <c r="M101" s="2"/>
      <c r="N101" s="2"/>
    </row>
    <row r="102" spans="1:14" x14ac:dyDescent="0.25">
      <c r="B102" s="1" t="s">
        <v>104</v>
      </c>
      <c r="C102" s="1" t="s">
        <v>16</v>
      </c>
      <c r="D102" s="2" t="s">
        <v>11</v>
      </c>
      <c r="E102" s="2" t="s">
        <v>212</v>
      </c>
      <c r="F102" s="2" t="s">
        <v>148</v>
      </c>
      <c r="G102" s="2" t="s">
        <v>148</v>
      </c>
      <c r="H102" s="2" t="s">
        <v>140</v>
      </c>
      <c r="I102" s="2" t="s">
        <v>182</v>
      </c>
      <c r="J102" s="2"/>
      <c r="K102" s="2"/>
      <c r="L102" s="2"/>
      <c r="M102" s="2"/>
      <c r="N102" s="2"/>
    </row>
    <row r="103" spans="1:14" ht="15" customHeight="1" x14ac:dyDescent="0.25">
      <c r="B103" s="1" t="s">
        <v>104</v>
      </c>
      <c r="C103" s="1" t="s">
        <v>54</v>
      </c>
      <c r="D103" s="2" t="s">
        <v>41</v>
      </c>
      <c r="E103" s="2" t="s">
        <v>211</v>
      </c>
      <c r="F103" s="2" t="s">
        <v>148</v>
      </c>
      <c r="G103" s="2" t="s">
        <v>148</v>
      </c>
      <c r="H103" s="2" t="s">
        <v>140</v>
      </c>
      <c r="I103" s="2" t="s">
        <v>182</v>
      </c>
      <c r="J103" s="2"/>
      <c r="K103" s="2"/>
      <c r="L103" s="2"/>
      <c r="M103" s="2"/>
      <c r="N103" s="2"/>
    </row>
    <row r="104" spans="1:14" ht="15" customHeight="1" x14ac:dyDescent="0.25">
      <c r="B104" s="1" t="s">
        <v>104</v>
      </c>
      <c r="C104" s="1" t="s">
        <v>106</v>
      </c>
      <c r="D104" s="2" t="s">
        <v>28</v>
      </c>
      <c r="E104" s="2" t="s">
        <v>213</v>
      </c>
      <c r="F104" s="2" t="s">
        <v>148</v>
      </c>
      <c r="G104" s="2" t="s">
        <v>148</v>
      </c>
      <c r="H104" s="2" t="s">
        <v>140</v>
      </c>
      <c r="I104" s="2"/>
      <c r="J104" s="2" t="s">
        <v>182</v>
      </c>
      <c r="K104" s="2"/>
      <c r="L104" s="2"/>
      <c r="M104" s="2" t="s">
        <v>182</v>
      </c>
      <c r="N104" s="2"/>
    </row>
    <row r="105" spans="1:14" ht="15" customHeight="1" x14ac:dyDescent="0.25">
      <c r="B105" s="1" t="s">
        <v>162</v>
      </c>
      <c r="C105" s="1" t="s">
        <v>74</v>
      </c>
      <c r="D105" s="2" t="s">
        <v>75</v>
      </c>
      <c r="E105" s="2" t="s">
        <v>214</v>
      </c>
      <c r="F105" s="2" t="s">
        <v>148</v>
      </c>
      <c r="G105" s="2" t="s">
        <v>148</v>
      </c>
      <c r="H105" s="2" t="s">
        <v>140</v>
      </c>
      <c r="I105" s="2" t="s">
        <v>182</v>
      </c>
      <c r="J105" s="2" t="s">
        <v>182</v>
      </c>
      <c r="K105" s="2"/>
      <c r="L105" s="2"/>
      <c r="M105" s="2"/>
      <c r="N105" s="2"/>
    </row>
    <row r="106" spans="1:14" ht="15" customHeight="1" x14ac:dyDescent="0.25">
      <c r="B106" s="1" t="s">
        <v>254</v>
      </c>
      <c r="C106" s="1" t="s">
        <v>27</v>
      </c>
      <c r="D106" s="2" t="s">
        <v>28</v>
      </c>
      <c r="E106" s="2" t="s">
        <v>213</v>
      </c>
      <c r="F106" s="2" t="s">
        <v>149</v>
      </c>
      <c r="G106" s="2" t="s">
        <v>149</v>
      </c>
      <c r="H106" s="2" t="s">
        <v>143</v>
      </c>
      <c r="I106" s="2"/>
      <c r="J106" s="2" t="s">
        <v>182</v>
      </c>
      <c r="K106" s="2" t="s">
        <v>182</v>
      </c>
      <c r="L106" s="2"/>
      <c r="M106" s="2" t="s">
        <v>182</v>
      </c>
      <c r="N106" s="2"/>
    </row>
    <row r="107" spans="1:14" ht="15" customHeight="1" x14ac:dyDescent="0.25">
      <c r="B107" s="1" t="s">
        <v>108</v>
      </c>
      <c r="C107" s="1" t="s">
        <v>109</v>
      </c>
      <c r="D107" s="2" t="s">
        <v>48</v>
      </c>
      <c r="E107" s="2" t="s">
        <v>214</v>
      </c>
      <c r="F107" s="2" t="s">
        <v>148</v>
      </c>
      <c r="G107" s="2" t="s">
        <v>148</v>
      </c>
      <c r="H107" s="2" t="s">
        <v>140</v>
      </c>
      <c r="I107" s="2" t="s">
        <v>182</v>
      </c>
      <c r="J107" s="2"/>
      <c r="K107" s="2"/>
      <c r="L107" s="2"/>
      <c r="M107" s="2"/>
      <c r="N107" s="2"/>
    </row>
    <row r="108" spans="1:14" ht="15" customHeight="1" x14ac:dyDescent="0.25">
      <c r="B108" s="1" t="s">
        <v>108</v>
      </c>
      <c r="C108" s="1" t="s">
        <v>110</v>
      </c>
      <c r="D108" s="2" t="s">
        <v>2</v>
      </c>
      <c r="E108" s="2" t="s">
        <v>211</v>
      </c>
      <c r="F108" s="2" t="s">
        <v>148</v>
      </c>
      <c r="G108" s="2" t="s">
        <v>148</v>
      </c>
      <c r="H108" s="2" t="s">
        <v>140</v>
      </c>
      <c r="I108" s="2" t="s">
        <v>182</v>
      </c>
      <c r="J108" s="2"/>
      <c r="K108" s="2"/>
      <c r="L108" s="2"/>
      <c r="M108" s="2"/>
      <c r="N108" s="2"/>
    </row>
    <row r="109" spans="1:14" x14ac:dyDescent="0.25">
      <c r="A109" s="7"/>
      <c r="B109" s="1" t="s">
        <v>111</v>
      </c>
      <c r="C109" s="1" t="s">
        <v>112</v>
      </c>
      <c r="D109" s="2" t="s">
        <v>28</v>
      </c>
      <c r="E109" s="2" t="s">
        <v>213</v>
      </c>
      <c r="F109" s="2" t="s">
        <v>148</v>
      </c>
      <c r="G109" s="2" t="s">
        <v>148</v>
      </c>
      <c r="H109" s="2" t="s">
        <v>144</v>
      </c>
      <c r="I109" s="2"/>
      <c r="J109" s="2" t="s">
        <v>182</v>
      </c>
      <c r="K109" s="2"/>
      <c r="L109" s="2"/>
      <c r="M109" s="2"/>
      <c r="N109" s="2"/>
    </row>
    <row r="110" spans="1:14" x14ac:dyDescent="0.25">
      <c r="B110" s="1" t="s">
        <v>256</v>
      </c>
      <c r="C110" s="1" t="s">
        <v>257</v>
      </c>
      <c r="D110" s="2" t="s">
        <v>41</v>
      </c>
      <c r="E110" s="2" t="s">
        <v>211</v>
      </c>
      <c r="F110" s="2" t="s">
        <v>148</v>
      </c>
      <c r="G110" s="2" t="s">
        <v>148</v>
      </c>
      <c r="H110" s="2" t="s">
        <v>140</v>
      </c>
      <c r="I110" s="2" t="s">
        <v>182</v>
      </c>
      <c r="J110" s="2"/>
      <c r="K110" s="2"/>
      <c r="L110" s="2"/>
      <c r="M110" s="2"/>
      <c r="N110" s="2"/>
    </row>
    <row r="111" spans="1:14" x14ac:dyDescent="0.25">
      <c r="B111" s="1" t="s">
        <v>256</v>
      </c>
      <c r="C111" s="1" t="s">
        <v>257</v>
      </c>
      <c r="D111" s="2" t="s">
        <v>41</v>
      </c>
      <c r="E111" s="2" t="s">
        <v>211</v>
      </c>
      <c r="F111" s="2" t="s">
        <v>148</v>
      </c>
      <c r="G111" s="2" t="s">
        <v>148</v>
      </c>
      <c r="H111" s="2" t="s">
        <v>140</v>
      </c>
      <c r="I111" s="2"/>
      <c r="J111" s="2"/>
      <c r="K111" s="2" t="s">
        <v>182</v>
      </c>
      <c r="L111" s="2"/>
      <c r="M111" s="2"/>
      <c r="N111" s="2"/>
    </row>
    <row r="112" spans="1:14" ht="15" customHeight="1" x14ac:dyDescent="0.25">
      <c r="B112" s="1" t="s">
        <v>256</v>
      </c>
      <c r="C112" s="1" t="s">
        <v>257</v>
      </c>
      <c r="D112" s="2" t="s">
        <v>41</v>
      </c>
      <c r="E112" s="2" t="s">
        <v>211</v>
      </c>
      <c r="F112" s="2" t="s">
        <v>148</v>
      </c>
      <c r="G112" s="2" t="s">
        <v>148</v>
      </c>
      <c r="H112" s="2" t="s">
        <v>140</v>
      </c>
      <c r="I112" s="2"/>
      <c r="J112" s="2"/>
      <c r="K112" s="2"/>
      <c r="L112" s="2" t="s">
        <v>182</v>
      </c>
      <c r="M112" s="2"/>
      <c r="N112" s="2"/>
    </row>
    <row r="113" spans="2:14" x14ac:dyDescent="0.25">
      <c r="B113" s="1" t="s">
        <v>256</v>
      </c>
      <c r="C113" s="1" t="s">
        <v>257</v>
      </c>
      <c r="D113" s="2" t="s">
        <v>41</v>
      </c>
      <c r="E113" s="2" t="s">
        <v>211</v>
      </c>
      <c r="F113" s="2" t="s">
        <v>148</v>
      </c>
      <c r="G113" s="2" t="s">
        <v>148</v>
      </c>
      <c r="H113" s="2" t="s">
        <v>140</v>
      </c>
      <c r="I113" s="2"/>
      <c r="J113" s="2"/>
      <c r="K113" s="2"/>
      <c r="L113" s="2"/>
      <c r="M113" s="2" t="s">
        <v>182</v>
      </c>
      <c r="N113" s="2"/>
    </row>
    <row r="114" spans="2:14" ht="15" customHeight="1" x14ac:dyDescent="0.25">
      <c r="B114" s="1" t="s">
        <v>113</v>
      </c>
      <c r="C114" s="1" t="s">
        <v>114</v>
      </c>
      <c r="D114" s="2" t="s">
        <v>2</v>
      </c>
      <c r="E114" s="2" t="s">
        <v>211</v>
      </c>
      <c r="F114" s="2" t="s">
        <v>148</v>
      </c>
      <c r="G114" s="2" t="s">
        <v>148</v>
      </c>
      <c r="H114" s="2" t="s">
        <v>140</v>
      </c>
      <c r="I114" s="2" t="s">
        <v>182</v>
      </c>
      <c r="J114" s="2"/>
      <c r="K114" s="2"/>
      <c r="L114" s="2"/>
      <c r="M114" s="2"/>
      <c r="N114" s="2"/>
    </row>
    <row r="115" spans="2:14" ht="15" customHeight="1" x14ac:dyDescent="0.25">
      <c r="B115" s="1" t="s">
        <v>115</v>
      </c>
      <c r="C115" s="1" t="s">
        <v>116</v>
      </c>
      <c r="D115" s="2" t="s">
        <v>5</v>
      </c>
      <c r="E115" s="2" t="s">
        <v>212</v>
      </c>
      <c r="F115" s="2" t="s">
        <v>148</v>
      </c>
      <c r="G115" s="2" t="s">
        <v>148</v>
      </c>
      <c r="H115" s="2" t="s">
        <v>140</v>
      </c>
      <c r="I115" s="2" t="s">
        <v>182</v>
      </c>
      <c r="J115" s="2"/>
      <c r="K115" s="2"/>
      <c r="L115" s="2"/>
      <c r="M115" s="2"/>
      <c r="N115" s="2"/>
    </row>
    <row r="116" spans="2:14" x14ac:dyDescent="0.25">
      <c r="B116" s="1" t="s">
        <v>258</v>
      </c>
      <c r="C116" s="1" t="s">
        <v>98</v>
      </c>
      <c r="D116" s="2" t="s">
        <v>11</v>
      </c>
      <c r="E116" s="2" t="s">
        <v>212</v>
      </c>
      <c r="F116" s="2" t="s">
        <v>149</v>
      </c>
      <c r="G116" s="2" t="s">
        <v>149</v>
      </c>
      <c r="H116" s="2" t="s">
        <v>140</v>
      </c>
      <c r="I116" s="2" t="s">
        <v>182</v>
      </c>
      <c r="J116" s="2"/>
      <c r="K116" s="2"/>
      <c r="L116" s="2"/>
      <c r="M116" s="2"/>
      <c r="N116" s="2"/>
    </row>
    <row r="117" spans="2:14" x14ac:dyDescent="0.25">
      <c r="B117" s="1" t="s">
        <v>118</v>
      </c>
      <c r="C117" s="1" t="s">
        <v>119</v>
      </c>
      <c r="D117" s="2" t="s">
        <v>120</v>
      </c>
      <c r="E117" s="2" t="s">
        <v>215</v>
      </c>
      <c r="F117" s="2" t="s">
        <v>148</v>
      </c>
      <c r="G117" s="2" t="s">
        <v>148</v>
      </c>
      <c r="H117" s="2" t="s">
        <v>140</v>
      </c>
      <c r="I117" s="2" t="s">
        <v>182</v>
      </c>
      <c r="J117" s="2"/>
      <c r="K117" s="2"/>
      <c r="L117" s="2"/>
      <c r="M117" s="2"/>
      <c r="N117" s="2"/>
    </row>
    <row r="118" spans="2:14" x14ac:dyDescent="0.25">
      <c r="B118" s="1" t="s">
        <v>250</v>
      </c>
      <c r="C118" s="1" t="s">
        <v>98</v>
      </c>
      <c r="D118" s="2" t="s">
        <v>11</v>
      </c>
      <c r="E118" s="2" t="s">
        <v>212</v>
      </c>
      <c r="F118" s="2" t="s">
        <v>149</v>
      </c>
      <c r="G118" s="2" t="s">
        <v>148</v>
      </c>
      <c r="H118" s="2" t="s">
        <v>140</v>
      </c>
      <c r="I118" s="2" t="s">
        <v>182</v>
      </c>
      <c r="J118" s="2"/>
      <c r="K118" s="2"/>
      <c r="L118" s="2"/>
      <c r="M118" s="2"/>
      <c r="N118" s="2"/>
    </row>
    <row r="119" spans="2:14" x14ac:dyDescent="0.25">
      <c r="B119" s="1" t="s">
        <v>121</v>
      </c>
      <c r="C119" s="1" t="s">
        <v>122</v>
      </c>
      <c r="D119" s="2" t="s">
        <v>2</v>
      </c>
      <c r="E119" s="2" t="s">
        <v>211</v>
      </c>
      <c r="F119" s="2" t="s">
        <v>148</v>
      </c>
      <c r="G119" s="2" t="s">
        <v>148</v>
      </c>
      <c r="H119" s="2" t="s">
        <v>175</v>
      </c>
      <c r="I119" s="2" t="s">
        <v>182</v>
      </c>
      <c r="J119" s="2"/>
      <c r="K119" s="2"/>
      <c r="L119" s="2"/>
      <c r="M119" s="2"/>
      <c r="N119" s="2"/>
    </row>
    <row r="120" spans="2:14" ht="15" customHeight="1" x14ac:dyDescent="0.25">
      <c r="B120" s="1" t="s">
        <v>123</v>
      </c>
      <c r="C120" s="1" t="s">
        <v>124</v>
      </c>
      <c r="D120" s="2" t="s">
        <v>7</v>
      </c>
      <c r="E120" s="2" t="s">
        <v>213</v>
      </c>
      <c r="F120" s="2" t="s">
        <v>148</v>
      </c>
      <c r="G120" s="2" t="s">
        <v>148</v>
      </c>
      <c r="H120" s="2" t="s">
        <v>140</v>
      </c>
      <c r="I120" s="2" t="s">
        <v>182</v>
      </c>
      <c r="J120" s="2"/>
      <c r="K120" s="2"/>
      <c r="L120" s="2"/>
      <c r="M120" s="2"/>
      <c r="N120" s="2"/>
    </row>
    <row r="121" spans="2:14" x14ac:dyDescent="0.25">
      <c r="B121" s="1" t="s">
        <v>125</v>
      </c>
      <c r="C121" s="1" t="s">
        <v>38</v>
      </c>
      <c r="D121" s="2" t="s">
        <v>28</v>
      </c>
      <c r="E121" s="2" t="s">
        <v>213</v>
      </c>
      <c r="F121" s="2" t="s">
        <v>148</v>
      </c>
      <c r="G121" s="2" t="s">
        <v>148</v>
      </c>
      <c r="H121" s="2" t="s">
        <v>140</v>
      </c>
      <c r="I121" s="2" t="s">
        <v>182</v>
      </c>
      <c r="J121" s="2"/>
      <c r="K121" s="2"/>
      <c r="L121" s="2"/>
      <c r="M121" s="2"/>
      <c r="N121" s="2"/>
    </row>
    <row r="122" spans="2:14" x14ac:dyDescent="0.25">
      <c r="B122" s="1" t="s">
        <v>125</v>
      </c>
      <c r="C122" s="1" t="s">
        <v>126</v>
      </c>
      <c r="D122" s="2" t="s">
        <v>28</v>
      </c>
      <c r="E122" s="2" t="s">
        <v>213</v>
      </c>
      <c r="F122" s="2" t="s">
        <v>149</v>
      </c>
      <c r="G122" s="2" t="s">
        <v>149</v>
      </c>
      <c r="H122" s="2" t="s">
        <v>140</v>
      </c>
      <c r="I122" s="2" t="s">
        <v>182</v>
      </c>
      <c r="J122" s="2"/>
      <c r="K122" s="2"/>
      <c r="L122" s="2"/>
      <c r="M122" s="2"/>
      <c r="N122" s="2"/>
    </row>
    <row r="123" spans="2:14" ht="15" customHeight="1" x14ac:dyDescent="0.25">
      <c r="B123" s="1" t="s">
        <v>125</v>
      </c>
      <c r="C123" s="1" t="s">
        <v>107</v>
      </c>
      <c r="D123" s="2" t="s">
        <v>28</v>
      </c>
      <c r="E123" s="2" t="s">
        <v>213</v>
      </c>
      <c r="F123" s="2" t="s">
        <v>149</v>
      </c>
      <c r="G123" s="2" t="s">
        <v>149</v>
      </c>
      <c r="H123" s="2" t="s">
        <v>140</v>
      </c>
      <c r="I123" s="2" t="s">
        <v>182</v>
      </c>
      <c r="J123" s="2"/>
      <c r="K123" s="2"/>
      <c r="L123" s="2"/>
      <c r="M123" s="2"/>
      <c r="N123" s="2"/>
    </row>
    <row r="124" spans="2:14" ht="15" customHeight="1" x14ac:dyDescent="0.25">
      <c r="B124" s="1" t="s">
        <v>127</v>
      </c>
      <c r="C124" s="1" t="s">
        <v>128</v>
      </c>
      <c r="D124" s="2" t="s">
        <v>9</v>
      </c>
      <c r="E124" s="2" t="s">
        <v>212</v>
      </c>
      <c r="F124" s="2" t="s">
        <v>149</v>
      </c>
      <c r="G124" s="2" t="s">
        <v>149</v>
      </c>
      <c r="H124" s="2" t="s">
        <v>140</v>
      </c>
      <c r="I124" s="2" t="s">
        <v>182</v>
      </c>
      <c r="J124" s="2"/>
      <c r="K124" s="2"/>
      <c r="L124" s="2"/>
      <c r="M124" s="2"/>
      <c r="N124" s="2"/>
    </row>
    <row r="125" spans="2:14" x14ac:dyDescent="0.25">
      <c r="B125" s="1" t="s">
        <v>129</v>
      </c>
      <c r="C125" s="1" t="s">
        <v>130</v>
      </c>
      <c r="D125" s="2" t="s">
        <v>9</v>
      </c>
      <c r="E125" s="2" t="s">
        <v>212</v>
      </c>
      <c r="F125" s="2" t="s">
        <v>149</v>
      </c>
      <c r="G125" s="2" t="s">
        <v>149</v>
      </c>
      <c r="H125" s="2" t="s">
        <v>140</v>
      </c>
      <c r="I125" s="2" t="s">
        <v>182</v>
      </c>
      <c r="J125" s="2"/>
      <c r="K125" s="2"/>
      <c r="L125" s="2"/>
      <c r="M125" s="2"/>
      <c r="N125" s="2"/>
    </row>
    <row r="126" spans="2:14" x14ac:dyDescent="0.25">
      <c r="B126" s="1" t="s">
        <v>131</v>
      </c>
      <c r="C126" s="1" t="s">
        <v>132</v>
      </c>
      <c r="D126" s="2" t="s">
        <v>28</v>
      </c>
      <c r="E126" s="2" t="s">
        <v>213</v>
      </c>
      <c r="F126" s="2" t="s">
        <v>148</v>
      </c>
      <c r="G126" s="2" t="s">
        <v>148</v>
      </c>
      <c r="H126" s="2" t="s">
        <v>140</v>
      </c>
      <c r="I126" s="2" t="s">
        <v>182</v>
      </c>
      <c r="J126" s="2"/>
      <c r="K126" s="2"/>
      <c r="L126" s="2"/>
      <c r="M126" s="2"/>
      <c r="N126" s="2"/>
    </row>
    <row r="127" spans="2:14" x14ac:dyDescent="0.25">
      <c r="B127" s="1" t="s">
        <v>135</v>
      </c>
      <c r="C127" s="1" t="s">
        <v>98</v>
      </c>
      <c r="D127" s="2" t="s">
        <v>11</v>
      </c>
      <c r="E127" s="2" t="s">
        <v>212</v>
      </c>
      <c r="F127" s="2" t="s">
        <v>148</v>
      </c>
      <c r="G127" s="2" t="s">
        <v>148</v>
      </c>
      <c r="H127" s="2" t="s">
        <v>140</v>
      </c>
      <c r="I127" s="2" t="s">
        <v>182</v>
      </c>
      <c r="J127" s="2"/>
      <c r="K127" s="2"/>
      <c r="L127" s="2"/>
      <c r="M127" s="2"/>
      <c r="N127" s="2"/>
    </row>
    <row r="128" spans="2:14" x14ac:dyDescent="0.25">
      <c r="B128" s="1" t="s">
        <v>135</v>
      </c>
      <c r="C128" s="1" t="s">
        <v>136</v>
      </c>
      <c r="D128" s="2" t="s">
        <v>41</v>
      </c>
      <c r="E128" s="2" t="s">
        <v>211</v>
      </c>
      <c r="F128" s="2" t="s">
        <v>148</v>
      </c>
      <c r="G128" s="2" t="s">
        <v>148</v>
      </c>
      <c r="H128" s="2" t="s">
        <v>140</v>
      </c>
      <c r="I128" s="2" t="s">
        <v>182</v>
      </c>
      <c r="J128" s="2"/>
      <c r="K128" s="2"/>
      <c r="L128" s="2"/>
      <c r="M128" s="2"/>
      <c r="N128" s="2"/>
    </row>
    <row r="129" spans="2:14" ht="15" customHeight="1" x14ac:dyDescent="0.25">
      <c r="B129" s="1" t="s">
        <v>137</v>
      </c>
      <c r="C129" s="1" t="s">
        <v>51</v>
      </c>
      <c r="D129" s="2" t="s">
        <v>11</v>
      </c>
      <c r="E129" s="2" t="s">
        <v>212</v>
      </c>
      <c r="F129" s="2" t="s">
        <v>149</v>
      </c>
      <c r="G129" s="2" t="s">
        <v>149</v>
      </c>
      <c r="H129" s="2" t="s">
        <v>140</v>
      </c>
      <c r="I129" s="2" t="s">
        <v>182</v>
      </c>
      <c r="J129" s="2"/>
      <c r="K129" s="2"/>
      <c r="L129" s="2"/>
      <c r="M129" s="2"/>
      <c r="N129" s="2"/>
    </row>
    <row r="130" spans="2:14" x14ac:dyDescent="0.25">
      <c r="B130" s="1" t="s">
        <v>137</v>
      </c>
      <c r="C130" s="1" t="s">
        <v>51</v>
      </c>
      <c r="D130" s="2" t="s">
        <v>11</v>
      </c>
      <c r="E130" s="2" t="s">
        <v>212</v>
      </c>
      <c r="F130" s="2" t="s">
        <v>149</v>
      </c>
      <c r="G130" s="2" t="s">
        <v>149</v>
      </c>
      <c r="H130" s="2" t="s">
        <v>143</v>
      </c>
      <c r="I130" s="2" t="s">
        <v>182</v>
      </c>
      <c r="J130" s="2"/>
      <c r="K130" s="2"/>
      <c r="L130" s="2"/>
      <c r="M130" s="2"/>
      <c r="N130" s="2"/>
    </row>
    <row r="131" spans="2:14" x14ac:dyDescent="0.25">
      <c r="B131" s="1" t="s">
        <v>259</v>
      </c>
      <c r="C131" s="1" t="s">
        <v>114</v>
      </c>
      <c r="D131" s="2" t="s">
        <v>2</v>
      </c>
      <c r="E131" s="2" t="s">
        <v>211</v>
      </c>
      <c r="F131" s="2" t="s">
        <v>148</v>
      </c>
      <c r="G131" s="2" t="s">
        <v>148</v>
      </c>
      <c r="H131" s="2" t="s">
        <v>175</v>
      </c>
      <c r="I131" s="2" t="s">
        <v>182</v>
      </c>
      <c r="J131" s="2"/>
      <c r="K131" s="2"/>
      <c r="L131" s="2"/>
      <c r="M131" s="2"/>
      <c r="N131" s="2"/>
    </row>
    <row r="132" spans="2:14" x14ac:dyDescent="0.25">
      <c r="B132" s="1" t="s">
        <v>138</v>
      </c>
      <c r="C132" s="1" t="s">
        <v>139</v>
      </c>
      <c r="D132" s="2" t="s">
        <v>2</v>
      </c>
      <c r="E132" s="2" t="s">
        <v>211</v>
      </c>
      <c r="F132" s="2" t="s">
        <v>148</v>
      </c>
      <c r="G132" s="2" t="s">
        <v>148</v>
      </c>
      <c r="H132" s="2" t="s">
        <v>140</v>
      </c>
      <c r="I132" s="2" t="s">
        <v>182</v>
      </c>
      <c r="J132" s="2"/>
      <c r="K132" s="2" t="s">
        <v>182</v>
      </c>
      <c r="L132" s="2" t="s">
        <v>182</v>
      </c>
      <c r="M132" s="2"/>
      <c r="N132" s="2"/>
    </row>
    <row r="133" spans="2:14" x14ac:dyDescent="0.25">
      <c r="N133" s="5"/>
    </row>
    <row r="134" spans="2:14" x14ac:dyDescent="0.25">
      <c r="C134" s="58" t="s">
        <v>244</v>
      </c>
      <c r="D134" s="58" t="s">
        <v>190</v>
      </c>
      <c r="E134"/>
      <c r="N134" s="5"/>
    </row>
    <row r="135" spans="2:14" x14ac:dyDescent="0.25">
      <c r="C135" s="59" t="s">
        <v>150</v>
      </c>
      <c r="D135" s="60">
        <v>60</v>
      </c>
      <c r="E135"/>
    </row>
    <row r="136" spans="2:14" x14ac:dyDescent="0.25">
      <c r="C136" s="59" t="s">
        <v>224</v>
      </c>
      <c r="D136" s="60">
        <v>124</v>
      </c>
      <c r="E136"/>
    </row>
    <row r="137" spans="2:14" x14ac:dyDescent="0.25">
      <c r="C137" s="61" t="s">
        <v>225</v>
      </c>
      <c r="D137" s="62">
        <v>99</v>
      </c>
      <c r="E137"/>
    </row>
    <row r="138" spans="2:14" x14ac:dyDescent="0.25">
      <c r="C138" s="63" t="s">
        <v>226</v>
      </c>
      <c r="D138" s="64">
        <v>25</v>
      </c>
      <c r="E138"/>
    </row>
    <row r="140" spans="2:14" x14ac:dyDescent="0.25">
      <c r="B140" s="51"/>
    </row>
  </sheetData>
  <mergeCells count="3">
    <mergeCell ref="F7:G7"/>
    <mergeCell ref="I7:N7"/>
    <mergeCell ref="C7:E7"/>
  </mergeCells>
  <pageMargins left="0.51181102362204722" right="0.51181102362204722" top="0.78740157480314965" bottom="0.78740157480314965" header="0.31496062992125984" footer="0.31496062992125984"/>
  <pageSetup paperSize="9" scale="38" fitToHeight="0" orientation="portrait" r:id="rId1"/>
  <colBreaks count="1" manualBreakCount="1">
    <brk id="5" min="6" max="1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1"/>
  <sheetViews>
    <sheetView showGridLines="0" zoomScale="90" zoomScaleNormal="90" workbookViewId="0"/>
  </sheetViews>
  <sheetFormatPr defaultRowHeight="15" x14ac:dyDescent="0.25"/>
  <cols>
    <col min="1" max="1" width="3.42578125" style="20" customWidth="1"/>
    <col min="2" max="2" width="25.7109375" style="20" customWidth="1"/>
    <col min="3" max="3" width="11.42578125" style="21" customWidth="1"/>
    <col min="4" max="4" width="13.5703125" style="21" customWidth="1"/>
    <col min="5" max="5" width="7.140625" style="21" customWidth="1"/>
    <col min="6" max="6" width="11.42578125" style="20" customWidth="1"/>
    <col min="7" max="7" width="13.5703125" style="20" customWidth="1"/>
    <col min="8" max="8" width="7.140625" style="20" customWidth="1"/>
    <col min="9" max="9" width="2.85546875" customWidth="1"/>
    <col min="10" max="10" width="8.5703125" style="20" customWidth="1"/>
    <col min="11" max="251" width="9.140625" style="20"/>
    <col min="252" max="252" width="3.42578125" style="20" customWidth="1"/>
    <col min="253" max="253" width="25.7109375" style="20" customWidth="1"/>
    <col min="254" max="255" width="12.7109375" style="20" customWidth="1"/>
    <col min="256" max="256" width="6.85546875" style="20" customWidth="1"/>
    <col min="257" max="257" width="9.7109375" style="20" customWidth="1"/>
    <col min="258" max="258" width="11.28515625" style="20" bestFit="1" customWidth="1"/>
    <col min="259" max="507" width="9.140625" style="20"/>
    <col min="508" max="508" width="3.42578125" style="20" customWidth="1"/>
    <col min="509" max="509" width="25.7109375" style="20" customWidth="1"/>
    <col min="510" max="511" width="12.7109375" style="20" customWidth="1"/>
    <col min="512" max="512" width="6.85546875" style="20" customWidth="1"/>
    <col min="513" max="513" width="9.7109375" style="20" customWidth="1"/>
    <col min="514" max="514" width="11.28515625" style="20" bestFit="1" customWidth="1"/>
    <col min="515" max="763" width="9.140625" style="20"/>
    <col min="764" max="764" width="3.42578125" style="20" customWidth="1"/>
    <col min="765" max="765" width="25.7109375" style="20" customWidth="1"/>
    <col min="766" max="767" width="12.7109375" style="20" customWidth="1"/>
    <col min="768" max="768" width="6.85546875" style="20" customWidth="1"/>
    <col min="769" max="769" width="9.7109375" style="20" customWidth="1"/>
    <col min="770" max="770" width="11.28515625" style="20" bestFit="1" customWidth="1"/>
    <col min="771" max="1019" width="9.140625" style="20"/>
    <col min="1020" max="1020" width="3.42578125" style="20" customWidth="1"/>
    <col min="1021" max="1021" width="25.7109375" style="20" customWidth="1"/>
    <col min="1022" max="1023" width="12.7109375" style="20" customWidth="1"/>
    <col min="1024" max="1024" width="6.85546875" style="20" customWidth="1"/>
    <col min="1025" max="1025" width="9.7109375" style="20" customWidth="1"/>
    <col min="1026" max="1026" width="11.28515625" style="20" bestFit="1" customWidth="1"/>
    <col min="1027" max="1275" width="9.140625" style="20"/>
    <col min="1276" max="1276" width="3.42578125" style="20" customWidth="1"/>
    <col min="1277" max="1277" width="25.7109375" style="20" customWidth="1"/>
    <col min="1278" max="1279" width="12.7109375" style="20" customWidth="1"/>
    <col min="1280" max="1280" width="6.85546875" style="20" customWidth="1"/>
    <col min="1281" max="1281" width="9.7109375" style="20" customWidth="1"/>
    <col min="1282" max="1282" width="11.28515625" style="20" bestFit="1" customWidth="1"/>
    <col min="1283" max="1531" width="9.140625" style="20"/>
    <col min="1532" max="1532" width="3.42578125" style="20" customWidth="1"/>
    <col min="1533" max="1533" width="25.7109375" style="20" customWidth="1"/>
    <col min="1534" max="1535" width="12.7109375" style="20" customWidth="1"/>
    <col min="1536" max="1536" width="6.85546875" style="20" customWidth="1"/>
    <col min="1537" max="1537" width="9.7109375" style="20" customWidth="1"/>
    <col min="1538" max="1538" width="11.28515625" style="20" bestFit="1" customWidth="1"/>
    <col min="1539" max="1787" width="9.140625" style="20"/>
    <col min="1788" max="1788" width="3.42578125" style="20" customWidth="1"/>
    <col min="1789" max="1789" width="25.7109375" style="20" customWidth="1"/>
    <col min="1790" max="1791" width="12.7109375" style="20" customWidth="1"/>
    <col min="1792" max="1792" width="6.85546875" style="20" customWidth="1"/>
    <col min="1793" max="1793" width="9.7109375" style="20" customWidth="1"/>
    <col min="1794" max="1794" width="11.28515625" style="20" bestFit="1" customWidth="1"/>
    <col min="1795" max="2043" width="9.140625" style="20"/>
    <col min="2044" max="2044" width="3.42578125" style="20" customWidth="1"/>
    <col min="2045" max="2045" width="25.7109375" style="20" customWidth="1"/>
    <col min="2046" max="2047" width="12.7109375" style="20" customWidth="1"/>
    <col min="2048" max="2048" width="6.85546875" style="20" customWidth="1"/>
    <col min="2049" max="2049" width="9.7109375" style="20" customWidth="1"/>
    <col min="2050" max="2050" width="11.28515625" style="20" bestFit="1" customWidth="1"/>
    <col min="2051" max="2299" width="9.140625" style="20"/>
    <col min="2300" max="2300" width="3.42578125" style="20" customWidth="1"/>
    <col min="2301" max="2301" width="25.7109375" style="20" customWidth="1"/>
    <col min="2302" max="2303" width="12.7109375" style="20" customWidth="1"/>
    <col min="2304" max="2304" width="6.85546875" style="20" customWidth="1"/>
    <col min="2305" max="2305" width="9.7109375" style="20" customWidth="1"/>
    <col min="2306" max="2306" width="11.28515625" style="20" bestFit="1" customWidth="1"/>
    <col min="2307" max="2555" width="9.140625" style="20"/>
    <col min="2556" max="2556" width="3.42578125" style="20" customWidth="1"/>
    <col min="2557" max="2557" width="25.7109375" style="20" customWidth="1"/>
    <col min="2558" max="2559" width="12.7109375" style="20" customWidth="1"/>
    <col min="2560" max="2560" width="6.85546875" style="20" customWidth="1"/>
    <col min="2561" max="2561" width="9.7109375" style="20" customWidth="1"/>
    <col min="2562" max="2562" width="11.28515625" style="20" bestFit="1" customWidth="1"/>
    <col min="2563" max="2811" width="9.140625" style="20"/>
    <col min="2812" max="2812" width="3.42578125" style="20" customWidth="1"/>
    <col min="2813" max="2813" width="25.7109375" style="20" customWidth="1"/>
    <col min="2814" max="2815" width="12.7109375" style="20" customWidth="1"/>
    <col min="2816" max="2816" width="6.85546875" style="20" customWidth="1"/>
    <col min="2817" max="2817" width="9.7109375" style="20" customWidth="1"/>
    <col min="2818" max="2818" width="11.28515625" style="20" bestFit="1" customWidth="1"/>
    <col min="2819" max="3067" width="9.140625" style="20"/>
    <col min="3068" max="3068" width="3.42578125" style="20" customWidth="1"/>
    <col min="3069" max="3069" width="25.7109375" style="20" customWidth="1"/>
    <col min="3070" max="3071" width="12.7109375" style="20" customWidth="1"/>
    <col min="3072" max="3072" width="6.85546875" style="20" customWidth="1"/>
    <col min="3073" max="3073" width="9.7109375" style="20" customWidth="1"/>
    <col min="3074" max="3074" width="11.28515625" style="20" bestFit="1" customWidth="1"/>
    <col min="3075" max="3323" width="9.140625" style="20"/>
    <col min="3324" max="3324" width="3.42578125" style="20" customWidth="1"/>
    <col min="3325" max="3325" width="25.7109375" style="20" customWidth="1"/>
    <col min="3326" max="3327" width="12.7109375" style="20" customWidth="1"/>
    <col min="3328" max="3328" width="6.85546875" style="20" customWidth="1"/>
    <col min="3329" max="3329" width="9.7109375" style="20" customWidth="1"/>
    <col min="3330" max="3330" width="11.28515625" style="20" bestFit="1" customWidth="1"/>
    <col min="3331" max="3579" width="9.140625" style="20"/>
    <col min="3580" max="3580" width="3.42578125" style="20" customWidth="1"/>
    <col min="3581" max="3581" width="25.7109375" style="20" customWidth="1"/>
    <col min="3582" max="3583" width="12.7109375" style="20" customWidth="1"/>
    <col min="3584" max="3584" width="6.85546875" style="20" customWidth="1"/>
    <col min="3585" max="3585" width="9.7109375" style="20" customWidth="1"/>
    <col min="3586" max="3586" width="11.28515625" style="20" bestFit="1" customWidth="1"/>
    <col min="3587" max="3835" width="9.140625" style="20"/>
    <col min="3836" max="3836" width="3.42578125" style="20" customWidth="1"/>
    <col min="3837" max="3837" width="25.7109375" style="20" customWidth="1"/>
    <col min="3838" max="3839" width="12.7109375" style="20" customWidth="1"/>
    <col min="3840" max="3840" width="6.85546875" style="20" customWidth="1"/>
    <col min="3841" max="3841" width="9.7109375" style="20" customWidth="1"/>
    <col min="3842" max="3842" width="11.28515625" style="20" bestFit="1" customWidth="1"/>
    <col min="3843" max="4091" width="9.140625" style="20"/>
    <col min="4092" max="4092" width="3.42578125" style="20" customWidth="1"/>
    <col min="4093" max="4093" width="25.7109375" style="20" customWidth="1"/>
    <col min="4094" max="4095" width="12.7109375" style="20" customWidth="1"/>
    <col min="4096" max="4096" width="6.85546875" style="20" customWidth="1"/>
    <col min="4097" max="4097" width="9.7109375" style="20" customWidth="1"/>
    <col min="4098" max="4098" width="11.28515625" style="20" bestFit="1" customWidth="1"/>
    <col min="4099" max="4347" width="9.140625" style="20"/>
    <col min="4348" max="4348" width="3.42578125" style="20" customWidth="1"/>
    <col min="4349" max="4349" width="25.7109375" style="20" customWidth="1"/>
    <col min="4350" max="4351" width="12.7109375" style="20" customWidth="1"/>
    <col min="4352" max="4352" width="6.85546875" style="20" customWidth="1"/>
    <col min="4353" max="4353" width="9.7109375" style="20" customWidth="1"/>
    <col min="4354" max="4354" width="11.28515625" style="20" bestFit="1" customWidth="1"/>
    <col min="4355" max="4603" width="9.140625" style="20"/>
    <col min="4604" max="4604" width="3.42578125" style="20" customWidth="1"/>
    <col min="4605" max="4605" width="25.7109375" style="20" customWidth="1"/>
    <col min="4606" max="4607" width="12.7109375" style="20" customWidth="1"/>
    <col min="4608" max="4608" width="6.85546875" style="20" customWidth="1"/>
    <col min="4609" max="4609" width="9.7109375" style="20" customWidth="1"/>
    <col min="4610" max="4610" width="11.28515625" style="20" bestFit="1" customWidth="1"/>
    <col min="4611" max="4859" width="9.140625" style="20"/>
    <col min="4860" max="4860" width="3.42578125" style="20" customWidth="1"/>
    <col min="4861" max="4861" width="25.7109375" style="20" customWidth="1"/>
    <col min="4862" max="4863" width="12.7109375" style="20" customWidth="1"/>
    <col min="4864" max="4864" width="6.85546875" style="20" customWidth="1"/>
    <col min="4865" max="4865" width="9.7109375" style="20" customWidth="1"/>
    <col min="4866" max="4866" width="11.28515625" style="20" bestFit="1" customWidth="1"/>
    <col min="4867" max="5115" width="9.140625" style="20"/>
    <col min="5116" max="5116" width="3.42578125" style="20" customWidth="1"/>
    <col min="5117" max="5117" width="25.7109375" style="20" customWidth="1"/>
    <col min="5118" max="5119" width="12.7109375" style="20" customWidth="1"/>
    <col min="5120" max="5120" width="6.85546875" style="20" customWidth="1"/>
    <col min="5121" max="5121" width="9.7109375" style="20" customWidth="1"/>
    <col min="5122" max="5122" width="11.28515625" style="20" bestFit="1" customWidth="1"/>
    <col min="5123" max="5371" width="9.140625" style="20"/>
    <col min="5372" max="5372" width="3.42578125" style="20" customWidth="1"/>
    <col min="5373" max="5373" width="25.7109375" style="20" customWidth="1"/>
    <col min="5374" max="5375" width="12.7109375" style="20" customWidth="1"/>
    <col min="5376" max="5376" width="6.85546875" style="20" customWidth="1"/>
    <col min="5377" max="5377" width="9.7109375" style="20" customWidth="1"/>
    <col min="5378" max="5378" width="11.28515625" style="20" bestFit="1" customWidth="1"/>
    <col min="5379" max="5627" width="9.140625" style="20"/>
    <col min="5628" max="5628" width="3.42578125" style="20" customWidth="1"/>
    <col min="5629" max="5629" width="25.7109375" style="20" customWidth="1"/>
    <col min="5630" max="5631" width="12.7109375" style="20" customWidth="1"/>
    <col min="5632" max="5632" width="6.85546875" style="20" customWidth="1"/>
    <col min="5633" max="5633" width="9.7109375" style="20" customWidth="1"/>
    <col min="5634" max="5634" width="11.28515625" style="20" bestFit="1" customWidth="1"/>
    <col min="5635" max="5883" width="9.140625" style="20"/>
    <col min="5884" max="5884" width="3.42578125" style="20" customWidth="1"/>
    <col min="5885" max="5885" width="25.7109375" style="20" customWidth="1"/>
    <col min="5886" max="5887" width="12.7109375" style="20" customWidth="1"/>
    <col min="5888" max="5888" width="6.85546875" style="20" customWidth="1"/>
    <col min="5889" max="5889" width="9.7109375" style="20" customWidth="1"/>
    <col min="5890" max="5890" width="11.28515625" style="20" bestFit="1" customWidth="1"/>
    <col min="5891" max="6139" width="9.140625" style="20"/>
    <col min="6140" max="6140" width="3.42578125" style="20" customWidth="1"/>
    <col min="6141" max="6141" width="25.7109375" style="20" customWidth="1"/>
    <col min="6142" max="6143" width="12.7109375" style="20" customWidth="1"/>
    <col min="6144" max="6144" width="6.85546875" style="20" customWidth="1"/>
    <col min="6145" max="6145" width="9.7109375" style="20" customWidth="1"/>
    <col min="6146" max="6146" width="11.28515625" style="20" bestFit="1" customWidth="1"/>
    <col min="6147" max="6395" width="9.140625" style="20"/>
    <col min="6396" max="6396" width="3.42578125" style="20" customWidth="1"/>
    <col min="6397" max="6397" width="25.7109375" style="20" customWidth="1"/>
    <col min="6398" max="6399" width="12.7109375" style="20" customWidth="1"/>
    <col min="6400" max="6400" width="6.85546875" style="20" customWidth="1"/>
    <col min="6401" max="6401" width="9.7109375" style="20" customWidth="1"/>
    <col min="6402" max="6402" width="11.28515625" style="20" bestFit="1" customWidth="1"/>
    <col min="6403" max="6651" width="9.140625" style="20"/>
    <col min="6652" max="6652" width="3.42578125" style="20" customWidth="1"/>
    <col min="6653" max="6653" width="25.7109375" style="20" customWidth="1"/>
    <col min="6654" max="6655" width="12.7109375" style="20" customWidth="1"/>
    <col min="6656" max="6656" width="6.85546875" style="20" customWidth="1"/>
    <col min="6657" max="6657" width="9.7109375" style="20" customWidth="1"/>
    <col min="6658" max="6658" width="11.28515625" style="20" bestFit="1" customWidth="1"/>
    <col min="6659" max="6907" width="9.140625" style="20"/>
    <col min="6908" max="6908" width="3.42578125" style="20" customWidth="1"/>
    <col min="6909" max="6909" width="25.7109375" style="20" customWidth="1"/>
    <col min="6910" max="6911" width="12.7109375" style="20" customWidth="1"/>
    <col min="6912" max="6912" width="6.85546875" style="20" customWidth="1"/>
    <col min="6913" max="6913" width="9.7109375" style="20" customWidth="1"/>
    <col min="6914" max="6914" width="11.28515625" style="20" bestFit="1" customWidth="1"/>
    <col min="6915" max="7163" width="9.140625" style="20"/>
    <col min="7164" max="7164" width="3.42578125" style="20" customWidth="1"/>
    <col min="7165" max="7165" width="25.7109375" style="20" customWidth="1"/>
    <col min="7166" max="7167" width="12.7109375" style="20" customWidth="1"/>
    <col min="7168" max="7168" width="6.85546875" style="20" customWidth="1"/>
    <col min="7169" max="7169" width="9.7109375" style="20" customWidth="1"/>
    <col min="7170" max="7170" width="11.28515625" style="20" bestFit="1" customWidth="1"/>
    <col min="7171" max="7419" width="9.140625" style="20"/>
    <col min="7420" max="7420" width="3.42578125" style="20" customWidth="1"/>
    <col min="7421" max="7421" width="25.7109375" style="20" customWidth="1"/>
    <col min="7422" max="7423" width="12.7109375" style="20" customWidth="1"/>
    <col min="7424" max="7424" width="6.85546875" style="20" customWidth="1"/>
    <col min="7425" max="7425" width="9.7109375" style="20" customWidth="1"/>
    <col min="7426" max="7426" width="11.28515625" style="20" bestFit="1" customWidth="1"/>
    <col min="7427" max="7675" width="9.140625" style="20"/>
    <col min="7676" max="7676" width="3.42578125" style="20" customWidth="1"/>
    <col min="7677" max="7677" width="25.7109375" style="20" customWidth="1"/>
    <col min="7678" max="7679" width="12.7109375" style="20" customWidth="1"/>
    <col min="7680" max="7680" width="6.85546875" style="20" customWidth="1"/>
    <col min="7681" max="7681" width="9.7109375" style="20" customWidth="1"/>
    <col min="7682" max="7682" width="11.28515625" style="20" bestFit="1" customWidth="1"/>
    <col min="7683" max="7931" width="9.140625" style="20"/>
    <col min="7932" max="7932" width="3.42578125" style="20" customWidth="1"/>
    <col min="7933" max="7933" width="25.7109375" style="20" customWidth="1"/>
    <col min="7934" max="7935" width="12.7109375" style="20" customWidth="1"/>
    <col min="7936" max="7936" width="6.85546875" style="20" customWidth="1"/>
    <col min="7937" max="7937" width="9.7109375" style="20" customWidth="1"/>
    <col min="7938" max="7938" width="11.28515625" style="20" bestFit="1" customWidth="1"/>
    <col min="7939" max="8187" width="9.140625" style="20"/>
    <col min="8188" max="8188" width="3.42578125" style="20" customWidth="1"/>
    <col min="8189" max="8189" width="25.7109375" style="20" customWidth="1"/>
    <col min="8190" max="8191" width="12.7109375" style="20" customWidth="1"/>
    <col min="8192" max="8192" width="6.85546875" style="20" customWidth="1"/>
    <col min="8193" max="8193" width="9.7109375" style="20" customWidth="1"/>
    <col min="8194" max="8194" width="11.28515625" style="20" bestFit="1" customWidth="1"/>
    <col min="8195" max="8443" width="9.140625" style="20"/>
    <col min="8444" max="8444" width="3.42578125" style="20" customWidth="1"/>
    <col min="8445" max="8445" width="25.7109375" style="20" customWidth="1"/>
    <col min="8446" max="8447" width="12.7109375" style="20" customWidth="1"/>
    <col min="8448" max="8448" width="6.85546875" style="20" customWidth="1"/>
    <col min="8449" max="8449" width="9.7109375" style="20" customWidth="1"/>
    <col min="8450" max="8450" width="11.28515625" style="20" bestFit="1" customWidth="1"/>
    <col min="8451" max="8699" width="9.140625" style="20"/>
    <col min="8700" max="8700" width="3.42578125" style="20" customWidth="1"/>
    <col min="8701" max="8701" width="25.7109375" style="20" customWidth="1"/>
    <col min="8702" max="8703" width="12.7109375" style="20" customWidth="1"/>
    <col min="8704" max="8704" width="6.85546875" style="20" customWidth="1"/>
    <col min="8705" max="8705" width="9.7109375" style="20" customWidth="1"/>
    <col min="8706" max="8706" width="11.28515625" style="20" bestFit="1" customWidth="1"/>
    <col min="8707" max="8955" width="9.140625" style="20"/>
    <col min="8956" max="8956" width="3.42578125" style="20" customWidth="1"/>
    <col min="8957" max="8957" width="25.7109375" style="20" customWidth="1"/>
    <col min="8958" max="8959" width="12.7109375" style="20" customWidth="1"/>
    <col min="8960" max="8960" width="6.85546875" style="20" customWidth="1"/>
    <col min="8961" max="8961" width="9.7109375" style="20" customWidth="1"/>
    <col min="8962" max="8962" width="11.28515625" style="20" bestFit="1" customWidth="1"/>
    <col min="8963" max="9211" width="9.140625" style="20"/>
    <col min="9212" max="9212" width="3.42578125" style="20" customWidth="1"/>
    <col min="9213" max="9213" width="25.7109375" style="20" customWidth="1"/>
    <col min="9214" max="9215" width="12.7109375" style="20" customWidth="1"/>
    <col min="9216" max="9216" width="6.85546875" style="20" customWidth="1"/>
    <col min="9217" max="9217" width="9.7109375" style="20" customWidth="1"/>
    <col min="9218" max="9218" width="11.28515625" style="20" bestFit="1" customWidth="1"/>
    <col min="9219" max="9467" width="9.140625" style="20"/>
    <col min="9468" max="9468" width="3.42578125" style="20" customWidth="1"/>
    <col min="9469" max="9469" width="25.7109375" style="20" customWidth="1"/>
    <col min="9470" max="9471" width="12.7109375" style="20" customWidth="1"/>
    <col min="9472" max="9472" width="6.85546875" style="20" customWidth="1"/>
    <col min="9473" max="9473" width="9.7109375" style="20" customWidth="1"/>
    <col min="9474" max="9474" width="11.28515625" style="20" bestFit="1" customWidth="1"/>
    <col min="9475" max="9723" width="9.140625" style="20"/>
    <col min="9724" max="9724" width="3.42578125" style="20" customWidth="1"/>
    <col min="9725" max="9725" width="25.7109375" style="20" customWidth="1"/>
    <col min="9726" max="9727" width="12.7109375" style="20" customWidth="1"/>
    <col min="9728" max="9728" width="6.85546875" style="20" customWidth="1"/>
    <col min="9729" max="9729" width="9.7109375" style="20" customWidth="1"/>
    <col min="9730" max="9730" width="11.28515625" style="20" bestFit="1" customWidth="1"/>
    <col min="9731" max="9979" width="9.140625" style="20"/>
    <col min="9980" max="9980" width="3.42578125" style="20" customWidth="1"/>
    <col min="9981" max="9981" width="25.7109375" style="20" customWidth="1"/>
    <col min="9982" max="9983" width="12.7109375" style="20" customWidth="1"/>
    <col min="9984" max="9984" width="6.85546875" style="20" customWidth="1"/>
    <col min="9985" max="9985" width="9.7109375" style="20" customWidth="1"/>
    <col min="9986" max="9986" width="11.28515625" style="20" bestFit="1" customWidth="1"/>
    <col min="9987" max="10235" width="9.140625" style="20"/>
    <col min="10236" max="10236" width="3.42578125" style="20" customWidth="1"/>
    <col min="10237" max="10237" width="25.7109375" style="20" customWidth="1"/>
    <col min="10238" max="10239" width="12.7109375" style="20" customWidth="1"/>
    <col min="10240" max="10240" width="6.85546875" style="20" customWidth="1"/>
    <col min="10241" max="10241" width="9.7109375" style="20" customWidth="1"/>
    <col min="10242" max="10242" width="11.28515625" style="20" bestFit="1" customWidth="1"/>
    <col min="10243" max="10491" width="9.140625" style="20"/>
    <col min="10492" max="10492" width="3.42578125" style="20" customWidth="1"/>
    <col min="10493" max="10493" width="25.7109375" style="20" customWidth="1"/>
    <col min="10494" max="10495" width="12.7109375" style="20" customWidth="1"/>
    <col min="10496" max="10496" width="6.85546875" style="20" customWidth="1"/>
    <col min="10497" max="10497" width="9.7109375" style="20" customWidth="1"/>
    <col min="10498" max="10498" width="11.28515625" style="20" bestFit="1" customWidth="1"/>
    <col min="10499" max="10747" width="9.140625" style="20"/>
    <col min="10748" max="10748" width="3.42578125" style="20" customWidth="1"/>
    <col min="10749" max="10749" width="25.7109375" style="20" customWidth="1"/>
    <col min="10750" max="10751" width="12.7109375" style="20" customWidth="1"/>
    <col min="10752" max="10752" width="6.85546875" style="20" customWidth="1"/>
    <col min="10753" max="10753" width="9.7109375" style="20" customWidth="1"/>
    <col min="10754" max="10754" width="11.28515625" style="20" bestFit="1" customWidth="1"/>
    <col min="10755" max="11003" width="9.140625" style="20"/>
    <col min="11004" max="11004" width="3.42578125" style="20" customWidth="1"/>
    <col min="11005" max="11005" width="25.7109375" style="20" customWidth="1"/>
    <col min="11006" max="11007" width="12.7109375" style="20" customWidth="1"/>
    <col min="11008" max="11008" width="6.85546875" style="20" customWidth="1"/>
    <col min="11009" max="11009" width="9.7109375" style="20" customWidth="1"/>
    <col min="11010" max="11010" width="11.28515625" style="20" bestFit="1" customWidth="1"/>
    <col min="11011" max="11259" width="9.140625" style="20"/>
    <col min="11260" max="11260" width="3.42578125" style="20" customWidth="1"/>
    <col min="11261" max="11261" width="25.7109375" style="20" customWidth="1"/>
    <col min="11262" max="11263" width="12.7109375" style="20" customWidth="1"/>
    <col min="11264" max="11264" width="6.85546875" style="20" customWidth="1"/>
    <col min="11265" max="11265" width="9.7109375" style="20" customWidth="1"/>
    <col min="11266" max="11266" width="11.28515625" style="20" bestFit="1" customWidth="1"/>
    <col min="11267" max="11515" width="9.140625" style="20"/>
    <col min="11516" max="11516" width="3.42578125" style="20" customWidth="1"/>
    <col min="11517" max="11517" width="25.7109375" style="20" customWidth="1"/>
    <col min="11518" max="11519" width="12.7109375" style="20" customWidth="1"/>
    <col min="11520" max="11520" width="6.85546875" style="20" customWidth="1"/>
    <col min="11521" max="11521" width="9.7109375" style="20" customWidth="1"/>
    <col min="11522" max="11522" width="11.28515625" style="20" bestFit="1" customWidth="1"/>
    <col min="11523" max="11771" width="9.140625" style="20"/>
    <col min="11772" max="11772" width="3.42578125" style="20" customWidth="1"/>
    <col min="11773" max="11773" width="25.7109375" style="20" customWidth="1"/>
    <col min="11774" max="11775" width="12.7109375" style="20" customWidth="1"/>
    <col min="11776" max="11776" width="6.85546875" style="20" customWidth="1"/>
    <col min="11777" max="11777" width="9.7109375" style="20" customWidth="1"/>
    <col min="11778" max="11778" width="11.28515625" style="20" bestFit="1" customWidth="1"/>
    <col min="11779" max="12027" width="9.140625" style="20"/>
    <col min="12028" max="12028" width="3.42578125" style="20" customWidth="1"/>
    <col min="12029" max="12029" width="25.7109375" style="20" customWidth="1"/>
    <col min="12030" max="12031" width="12.7109375" style="20" customWidth="1"/>
    <col min="12032" max="12032" width="6.85546875" style="20" customWidth="1"/>
    <col min="12033" max="12033" width="9.7109375" style="20" customWidth="1"/>
    <col min="12034" max="12034" width="11.28515625" style="20" bestFit="1" customWidth="1"/>
    <col min="12035" max="12283" width="9.140625" style="20"/>
    <col min="12284" max="12284" width="3.42578125" style="20" customWidth="1"/>
    <col min="12285" max="12285" width="25.7109375" style="20" customWidth="1"/>
    <col min="12286" max="12287" width="12.7109375" style="20" customWidth="1"/>
    <col min="12288" max="12288" width="6.85546875" style="20" customWidth="1"/>
    <col min="12289" max="12289" width="9.7109375" style="20" customWidth="1"/>
    <col min="12290" max="12290" width="11.28515625" style="20" bestFit="1" customWidth="1"/>
    <col min="12291" max="12539" width="9.140625" style="20"/>
    <col min="12540" max="12540" width="3.42578125" style="20" customWidth="1"/>
    <col min="12541" max="12541" width="25.7109375" style="20" customWidth="1"/>
    <col min="12542" max="12543" width="12.7109375" style="20" customWidth="1"/>
    <col min="12544" max="12544" width="6.85546875" style="20" customWidth="1"/>
    <col min="12545" max="12545" width="9.7109375" style="20" customWidth="1"/>
    <col min="12546" max="12546" width="11.28515625" style="20" bestFit="1" customWidth="1"/>
    <col min="12547" max="12795" width="9.140625" style="20"/>
    <col min="12796" max="12796" width="3.42578125" style="20" customWidth="1"/>
    <col min="12797" max="12797" width="25.7109375" style="20" customWidth="1"/>
    <col min="12798" max="12799" width="12.7109375" style="20" customWidth="1"/>
    <col min="12800" max="12800" width="6.85546875" style="20" customWidth="1"/>
    <col min="12801" max="12801" width="9.7109375" style="20" customWidth="1"/>
    <col min="12802" max="12802" width="11.28515625" style="20" bestFit="1" customWidth="1"/>
    <col min="12803" max="13051" width="9.140625" style="20"/>
    <col min="13052" max="13052" width="3.42578125" style="20" customWidth="1"/>
    <col min="13053" max="13053" width="25.7109375" style="20" customWidth="1"/>
    <col min="13054" max="13055" width="12.7109375" style="20" customWidth="1"/>
    <col min="13056" max="13056" width="6.85546875" style="20" customWidth="1"/>
    <col min="13057" max="13057" width="9.7109375" style="20" customWidth="1"/>
    <col min="13058" max="13058" width="11.28515625" style="20" bestFit="1" customWidth="1"/>
    <col min="13059" max="13307" width="9.140625" style="20"/>
    <col min="13308" max="13308" width="3.42578125" style="20" customWidth="1"/>
    <col min="13309" max="13309" width="25.7109375" style="20" customWidth="1"/>
    <col min="13310" max="13311" width="12.7109375" style="20" customWidth="1"/>
    <col min="13312" max="13312" width="6.85546875" style="20" customWidth="1"/>
    <col min="13313" max="13313" width="9.7109375" style="20" customWidth="1"/>
    <col min="13314" max="13314" width="11.28515625" style="20" bestFit="1" customWidth="1"/>
    <col min="13315" max="13563" width="9.140625" style="20"/>
    <col min="13564" max="13564" width="3.42578125" style="20" customWidth="1"/>
    <col min="13565" max="13565" width="25.7109375" style="20" customWidth="1"/>
    <col min="13566" max="13567" width="12.7109375" style="20" customWidth="1"/>
    <col min="13568" max="13568" width="6.85546875" style="20" customWidth="1"/>
    <col min="13569" max="13569" width="9.7109375" style="20" customWidth="1"/>
    <col min="13570" max="13570" width="11.28515625" style="20" bestFit="1" customWidth="1"/>
    <col min="13571" max="13819" width="9.140625" style="20"/>
    <col min="13820" max="13820" width="3.42578125" style="20" customWidth="1"/>
    <col min="13821" max="13821" width="25.7109375" style="20" customWidth="1"/>
    <col min="13822" max="13823" width="12.7109375" style="20" customWidth="1"/>
    <col min="13824" max="13824" width="6.85546875" style="20" customWidth="1"/>
    <col min="13825" max="13825" width="9.7109375" style="20" customWidth="1"/>
    <col min="13826" max="13826" width="11.28515625" style="20" bestFit="1" customWidth="1"/>
    <col min="13827" max="14075" width="9.140625" style="20"/>
    <col min="14076" max="14076" width="3.42578125" style="20" customWidth="1"/>
    <col min="14077" max="14077" width="25.7109375" style="20" customWidth="1"/>
    <col min="14078" max="14079" width="12.7109375" style="20" customWidth="1"/>
    <col min="14080" max="14080" width="6.85546875" style="20" customWidth="1"/>
    <col min="14081" max="14081" width="9.7109375" style="20" customWidth="1"/>
    <col min="14082" max="14082" width="11.28515625" style="20" bestFit="1" customWidth="1"/>
    <col min="14083" max="14331" width="9.140625" style="20"/>
    <col min="14332" max="14332" width="3.42578125" style="20" customWidth="1"/>
    <col min="14333" max="14333" width="25.7109375" style="20" customWidth="1"/>
    <col min="14334" max="14335" width="12.7109375" style="20" customWidth="1"/>
    <col min="14336" max="14336" width="6.85546875" style="20" customWidth="1"/>
    <col min="14337" max="14337" width="9.7109375" style="20" customWidth="1"/>
    <col min="14338" max="14338" width="11.28515625" style="20" bestFit="1" customWidth="1"/>
    <col min="14339" max="14587" width="9.140625" style="20"/>
    <col min="14588" max="14588" width="3.42578125" style="20" customWidth="1"/>
    <col min="14589" max="14589" width="25.7109375" style="20" customWidth="1"/>
    <col min="14590" max="14591" width="12.7109375" style="20" customWidth="1"/>
    <col min="14592" max="14592" width="6.85546875" style="20" customWidth="1"/>
    <col min="14593" max="14593" width="9.7109375" style="20" customWidth="1"/>
    <col min="14594" max="14594" width="11.28515625" style="20" bestFit="1" customWidth="1"/>
    <col min="14595" max="14843" width="9.140625" style="20"/>
    <col min="14844" max="14844" width="3.42578125" style="20" customWidth="1"/>
    <col min="14845" max="14845" width="25.7109375" style="20" customWidth="1"/>
    <col min="14846" max="14847" width="12.7109375" style="20" customWidth="1"/>
    <col min="14848" max="14848" width="6.85546875" style="20" customWidth="1"/>
    <col min="14849" max="14849" width="9.7109375" style="20" customWidth="1"/>
    <col min="14850" max="14850" width="11.28515625" style="20" bestFit="1" customWidth="1"/>
    <col min="14851" max="15099" width="9.140625" style="20"/>
    <col min="15100" max="15100" width="3.42578125" style="20" customWidth="1"/>
    <col min="15101" max="15101" width="25.7109375" style="20" customWidth="1"/>
    <col min="15102" max="15103" width="12.7109375" style="20" customWidth="1"/>
    <col min="15104" max="15104" width="6.85546875" style="20" customWidth="1"/>
    <col min="15105" max="15105" width="9.7109375" style="20" customWidth="1"/>
    <col min="15106" max="15106" width="11.28515625" style="20" bestFit="1" customWidth="1"/>
    <col min="15107" max="15355" width="9.140625" style="20"/>
    <col min="15356" max="15356" width="3.42578125" style="20" customWidth="1"/>
    <col min="15357" max="15357" width="25.7109375" style="20" customWidth="1"/>
    <col min="15358" max="15359" width="12.7109375" style="20" customWidth="1"/>
    <col min="15360" max="15360" width="6.85546875" style="20" customWidth="1"/>
    <col min="15361" max="15361" width="9.7109375" style="20" customWidth="1"/>
    <col min="15362" max="15362" width="11.28515625" style="20" bestFit="1" customWidth="1"/>
    <col min="15363" max="15611" width="9.140625" style="20"/>
    <col min="15612" max="15612" width="3.42578125" style="20" customWidth="1"/>
    <col min="15613" max="15613" width="25.7109375" style="20" customWidth="1"/>
    <col min="15614" max="15615" width="12.7109375" style="20" customWidth="1"/>
    <col min="15616" max="15616" width="6.85546875" style="20" customWidth="1"/>
    <col min="15617" max="15617" width="9.7109375" style="20" customWidth="1"/>
    <col min="15618" max="15618" width="11.28515625" style="20" bestFit="1" customWidth="1"/>
    <col min="15619" max="15867" width="9.140625" style="20"/>
    <col min="15868" max="15868" width="3.42578125" style="20" customWidth="1"/>
    <col min="15869" max="15869" width="25.7109375" style="20" customWidth="1"/>
    <col min="15870" max="15871" width="12.7109375" style="20" customWidth="1"/>
    <col min="15872" max="15872" width="6.85546875" style="20" customWidth="1"/>
    <col min="15873" max="15873" width="9.7109375" style="20" customWidth="1"/>
    <col min="15874" max="15874" width="11.28515625" style="20" bestFit="1" customWidth="1"/>
    <col min="15875" max="16123" width="9.140625" style="20"/>
    <col min="16124" max="16124" width="3.42578125" style="20" customWidth="1"/>
    <col min="16125" max="16125" width="25.7109375" style="20" customWidth="1"/>
    <col min="16126" max="16127" width="12.7109375" style="20" customWidth="1"/>
    <col min="16128" max="16128" width="6.85546875" style="20" customWidth="1"/>
    <col min="16129" max="16129" width="9.7109375" style="20" customWidth="1"/>
    <col min="16130" max="16130" width="11.28515625" style="20" bestFit="1" customWidth="1"/>
    <col min="16131" max="16384" width="9.140625" style="20"/>
  </cols>
  <sheetData>
    <row r="1" spans="1:12" s="12" customFormat="1" ht="30.75" customHeight="1" x14ac:dyDescent="0.3">
      <c r="A1" s="11"/>
      <c r="B1" s="145" t="s">
        <v>235</v>
      </c>
      <c r="I1"/>
    </row>
    <row r="2" spans="1:12" s="12" customFormat="1" ht="20.25" customHeight="1" x14ac:dyDescent="0.25">
      <c r="A2" s="11"/>
      <c r="B2" s="146" t="s">
        <v>229</v>
      </c>
      <c r="C2" s="14"/>
      <c r="D2" s="14"/>
      <c r="E2" s="14"/>
      <c r="I2"/>
    </row>
    <row r="3" spans="1:12" s="12" customFormat="1" x14ac:dyDescent="0.25">
      <c r="A3" s="11"/>
      <c r="B3" s="147" t="s">
        <v>239</v>
      </c>
      <c r="I3"/>
    </row>
    <row r="4" spans="1:12" s="12" customFormat="1" x14ac:dyDescent="0.25">
      <c r="A4" s="11"/>
      <c r="B4" s="147" t="s">
        <v>240</v>
      </c>
      <c r="I4"/>
    </row>
    <row r="5" spans="1:12" s="12" customFormat="1" x14ac:dyDescent="0.25">
      <c r="A5" s="15"/>
      <c r="B5" s="148"/>
      <c r="C5" s="16"/>
      <c r="D5" s="16"/>
      <c r="E5" s="16"/>
      <c r="I5"/>
    </row>
    <row r="6" spans="1:12" s="17" customFormat="1" ht="15" customHeight="1" x14ac:dyDescent="0.25">
      <c r="B6" s="168" t="s">
        <v>262</v>
      </c>
      <c r="C6" s="155">
        <v>2018</v>
      </c>
      <c r="D6" s="156"/>
      <c r="E6" s="157"/>
      <c r="F6" s="155">
        <v>2019</v>
      </c>
      <c r="G6" s="156"/>
      <c r="H6" s="157"/>
      <c r="I6"/>
      <c r="J6" s="79" t="s">
        <v>178</v>
      </c>
    </row>
    <row r="7" spans="1:12" s="18" customFormat="1" ht="22.5" customHeight="1" x14ac:dyDescent="0.25">
      <c r="B7" s="169"/>
      <c r="C7" s="24" t="s">
        <v>216</v>
      </c>
      <c r="D7" s="68" t="s">
        <v>261</v>
      </c>
      <c r="E7" s="24" t="s">
        <v>194</v>
      </c>
      <c r="F7" s="24" t="s">
        <v>216</v>
      </c>
      <c r="G7" s="68" t="s">
        <v>261</v>
      </c>
      <c r="H7" s="24" t="s">
        <v>194</v>
      </c>
      <c r="I7"/>
      <c r="J7" s="75" t="s">
        <v>194</v>
      </c>
    </row>
    <row r="8" spans="1:12" s="17" customFormat="1" ht="15" customHeight="1" x14ac:dyDescent="0.25">
      <c r="B8" s="31" t="s">
        <v>230</v>
      </c>
      <c r="C8" s="33">
        <v>12774</v>
      </c>
      <c r="D8" s="57">
        <v>4215420</v>
      </c>
      <c r="E8" s="81">
        <v>6.6308839102178112</v>
      </c>
      <c r="F8" s="33">
        <v>13038</v>
      </c>
      <c r="G8" s="57">
        <v>4302540</v>
      </c>
      <c r="H8" s="81">
        <v>6.7966428608663918</v>
      </c>
      <c r="I8" s="82"/>
      <c r="J8" s="83">
        <v>2.0666979802724361</v>
      </c>
      <c r="L8" s="25"/>
    </row>
    <row r="9" spans="1:12" s="17" customFormat="1" ht="15" customHeight="1" x14ac:dyDescent="0.25">
      <c r="B9" s="31" t="s">
        <v>231</v>
      </c>
      <c r="C9" s="33">
        <v>38124</v>
      </c>
      <c r="D9" s="57">
        <v>12580920</v>
      </c>
      <c r="E9" s="81">
        <v>19.789871472768422</v>
      </c>
      <c r="F9" s="33">
        <v>38624</v>
      </c>
      <c r="G9" s="57">
        <v>12745920</v>
      </c>
      <c r="H9" s="81">
        <v>20.134494083302926</v>
      </c>
      <c r="I9" s="82"/>
      <c r="J9" s="83">
        <v>1.3115098100933809</v>
      </c>
    </row>
    <row r="10" spans="1:12" s="17" customFormat="1" ht="15" customHeight="1" x14ac:dyDescent="0.25">
      <c r="B10" s="31" t="s">
        <v>232</v>
      </c>
      <c r="C10" s="33">
        <v>92975</v>
      </c>
      <c r="D10" s="57">
        <v>30681750</v>
      </c>
      <c r="E10" s="81">
        <v>48.262598367974086</v>
      </c>
      <c r="F10" s="33">
        <v>95330</v>
      </c>
      <c r="G10" s="57">
        <v>31458900</v>
      </c>
      <c r="H10" s="81">
        <v>49.695042485534067</v>
      </c>
      <c r="I10" s="82"/>
      <c r="J10" s="83">
        <v>2.5329389620865728</v>
      </c>
    </row>
    <row r="11" spans="1:12" s="17" customFormat="1" ht="15" customHeight="1" x14ac:dyDescent="0.25">
      <c r="B11" s="31" t="s">
        <v>233</v>
      </c>
      <c r="C11" s="33">
        <v>23515</v>
      </c>
      <c r="D11" s="57">
        <v>7759950</v>
      </c>
      <c r="E11" s="81">
        <v>12.20645335437387</v>
      </c>
      <c r="F11" s="33">
        <v>28215</v>
      </c>
      <c r="G11" s="57">
        <v>9310950</v>
      </c>
      <c r="H11" s="81">
        <v>14.708335505395404</v>
      </c>
      <c r="I11" s="82"/>
      <c r="J11" s="83">
        <v>19.987242185838827</v>
      </c>
    </row>
    <row r="12" spans="1:12" s="17" customFormat="1" ht="15" customHeight="1" x14ac:dyDescent="0.25">
      <c r="B12" s="31" t="s">
        <v>234</v>
      </c>
      <c r="C12" s="33">
        <v>18556</v>
      </c>
      <c r="D12" s="57">
        <v>6123480</v>
      </c>
      <c r="E12" s="81">
        <v>9.6322750773447403</v>
      </c>
      <c r="F12" s="33">
        <v>9923</v>
      </c>
      <c r="G12" s="57">
        <v>3274590</v>
      </c>
      <c r="H12" s="81">
        <v>5.1728092581973621</v>
      </c>
      <c r="I12" s="82"/>
      <c r="J12" s="83">
        <v>-46.524035352446646</v>
      </c>
    </row>
    <row r="13" spans="1:12" s="17" customFormat="1" ht="15" customHeight="1" x14ac:dyDescent="0.25">
      <c r="B13" s="31" t="s">
        <v>241</v>
      </c>
      <c r="C13" s="33">
        <v>6700</v>
      </c>
      <c r="D13" s="57">
        <v>2211000</v>
      </c>
      <c r="E13" s="81">
        <v>3.4779178173210692</v>
      </c>
      <c r="F13" s="33">
        <v>6700</v>
      </c>
      <c r="G13" s="57">
        <v>2211000</v>
      </c>
      <c r="H13" s="81">
        <v>3.4926758067038524</v>
      </c>
      <c r="I13" s="82"/>
      <c r="J13" s="83">
        <v>0</v>
      </c>
    </row>
    <row r="14" spans="1:12" s="17" customFormat="1" ht="15" customHeight="1" x14ac:dyDescent="0.25">
      <c r="B14" s="71" t="s">
        <v>246</v>
      </c>
      <c r="C14" s="72">
        <v>192644</v>
      </c>
      <c r="D14" s="73">
        <v>63572520</v>
      </c>
      <c r="E14" s="74">
        <v>100</v>
      </c>
      <c r="F14" s="72">
        <v>191830</v>
      </c>
      <c r="G14" s="73">
        <v>63303900</v>
      </c>
      <c r="H14" s="74">
        <v>100</v>
      </c>
      <c r="I14"/>
      <c r="J14" s="80">
        <v>-0.42254106019393722</v>
      </c>
    </row>
    <row r="15" spans="1:12" s="17" customFormat="1" ht="18.75" customHeight="1" x14ac:dyDescent="0.25">
      <c r="B15" s="51" t="s">
        <v>238</v>
      </c>
      <c r="C15" s="11"/>
      <c r="D15" s="11"/>
      <c r="E15" s="11"/>
      <c r="G15" s="26"/>
      <c r="I15"/>
    </row>
    <row r="16" spans="1:12" s="17" customFormat="1" x14ac:dyDescent="0.25">
      <c r="B16" s="19"/>
      <c r="C16" s="11"/>
      <c r="D16" s="11"/>
      <c r="E16" s="11"/>
      <c r="G16" s="25"/>
      <c r="I16"/>
    </row>
    <row r="17" spans="2:14" s="17" customFormat="1" x14ac:dyDescent="0.25">
      <c r="C17" s="11"/>
      <c r="D17" s="11"/>
      <c r="E17" s="11"/>
      <c r="I17"/>
    </row>
    <row r="18" spans="2:14" s="17" customFormat="1" x14ac:dyDescent="0.25">
      <c r="C18" s="27"/>
      <c r="D18" s="27"/>
      <c r="E18" s="11"/>
      <c r="I18"/>
    </row>
    <row r="19" spans="2:14" x14ac:dyDescent="0.25">
      <c r="C19" s="11"/>
      <c r="D19" s="11"/>
      <c r="E19" s="11"/>
      <c r="F19" s="17"/>
    </row>
    <row r="20" spans="2:14" x14ac:dyDescent="0.25">
      <c r="B20" s="17"/>
      <c r="C20" s="11"/>
      <c r="D20" s="11"/>
      <c r="E20" s="11"/>
    </row>
    <row r="21" spans="2:14" x14ac:dyDescent="0.25">
      <c r="N21" s="21"/>
    </row>
  </sheetData>
  <mergeCells count="3">
    <mergeCell ref="B6:B7"/>
    <mergeCell ref="C6:E6"/>
    <mergeCell ref="F6:H6"/>
  </mergeCells>
  <printOptions horizontalCentered="1"/>
  <pageMargins left="0.25" right="0.25" top="0.89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1580F-5BE2-4628-85AD-67815A505D57}">
  <sheetPr>
    <pageSetUpPr fitToPage="1"/>
  </sheetPr>
  <dimension ref="A1:U75"/>
  <sheetViews>
    <sheetView showGridLines="0" zoomScale="90" zoomScaleNormal="90" workbookViewId="0"/>
  </sheetViews>
  <sheetFormatPr defaultRowHeight="15" x14ac:dyDescent="0.25"/>
  <cols>
    <col min="1" max="1" width="3.42578125" customWidth="1"/>
    <col min="2" max="2" width="47.140625" customWidth="1"/>
    <col min="3" max="3" width="24.28515625" bestFit="1" customWidth="1"/>
    <col min="4" max="4" width="17.28515625" style="3" customWidth="1"/>
    <col min="5" max="5" width="17.7109375" style="3" customWidth="1"/>
    <col min="6" max="7" width="11.28515625" customWidth="1"/>
    <col min="8" max="15" width="4" customWidth="1"/>
    <col min="16" max="16" width="5.42578125" customWidth="1"/>
  </cols>
  <sheetData>
    <row r="1" spans="2:21" ht="30.75" customHeight="1" x14ac:dyDescent="0.3">
      <c r="B1" s="145" t="s">
        <v>235</v>
      </c>
    </row>
    <row r="2" spans="2:21" ht="20.25" customHeight="1" x14ac:dyDescent="0.25">
      <c r="B2" s="146" t="s">
        <v>237</v>
      </c>
    </row>
    <row r="3" spans="2:21" x14ac:dyDescent="0.25">
      <c r="B3" s="147" t="s">
        <v>263</v>
      </c>
    </row>
    <row r="4" spans="2:21" ht="12.75" customHeight="1" x14ac:dyDescent="0.25">
      <c r="B4" s="147" t="s">
        <v>236</v>
      </c>
    </row>
    <row r="5" spans="2:21" x14ac:dyDescent="0.25">
      <c r="B5" s="147" t="s">
        <v>242</v>
      </c>
    </row>
    <row r="6" spans="2:21" x14ac:dyDescent="0.25">
      <c r="B6" s="6"/>
      <c r="C6" s="6"/>
      <c r="D6" s="4"/>
      <c r="E6" s="4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21" ht="30.75" customHeight="1" x14ac:dyDescent="0.25">
      <c r="B7" s="29"/>
      <c r="C7" s="165" t="s">
        <v>174</v>
      </c>
      <c r="D7" s="166"/>
      <c r="E7" s="167"/>
      <c r="F7" s="160" t="s">
        <v>188</v>
      </c>
      <c r="G7" s="161"/>
      <c r="H7" s="162" t="s">
        <v>186</v>
      </c>
      <c r="I7" s="163"/>
      <c r="J7" s="163"/>
      <c r="K7" s="163"/>
      <c r="L7" s="163"/>
      <c r="M7" s="163"/>
      <c r="N7" s="163"/>
      <c r="O7" s="163"/>
      <c r="P7" s="164"/>
    </row>
    <row r="8" spans="2:21" ht="75" customHeight="1" x14ac:dyDescent="0.25">
      <c r="B8" s="30" t="s">
        <v>150</v>
      </c>
      <c r="C8" s="28" t="s">
        <v>173</v>
      </c>
      <c r="D8" s="28" t="s">
        <v>151</v>
      </c>
      <c r="E8" s="28" t="s">
        <v>210</v>
      </c>
      <c r="F8" s="76">
        <v>2019</v>
      </c>
      <c r="G8" s="76">
        <v>2018</v>
      </c>
      <c r="H8" s="8" t="s">
        <v>141</v>
      </c>
      <c r="I8" s="8" t="s">
        <v>142</v>
      </c>
      <c r="J8" s="8" t="s">
        <v>147</v>
      </c>
      <c r="K8" s="8" t="s">
        <v>172</v>
      </c>
      <c r="L8" s="8" t="s">
        <v>179</v>
      </c>
      <c r="M8" s="8" t="s">
        <v>185</v>
      </c>
      <c r="N8" s="8" t="s">
        <v>184</v>
      </c>
      <c r="O8" s="8" t="s">
        <v>183</v>
      </c>
      <c r="P8" s="144" t="s">
        <v>243</v>
      </c>
    </row>
    <row r="9" spans="2:21" ht="15" customHeight="1" x14ac:dyDescent="0.25">
      <c r="B9" s="1" t="s">
        <v>3</v>
      </c>
      <c r="C9" s="1" t="s">
        <v>6</v>
      </c>
      <c r="D9" s="2" t="s">
        <v>7</v>
      </c>
      <c r="E9" s="2" t="s">
        <v>213</v>
      </c>
      <c r="F9" s="9" t="s">
        <v>148</v>
      </c>
      <c r="G9" s="9" t="s">
        <v>148</v>
      </c>
      <c r="H9" s="2" t="s">
        <v>182</v>
      </c>
      <c r="I9" s="2"/>
      <c r="J9" s="2"/>
      <c r="K9" s="2"/>
      <c r="L9" s="2"/>
      <c r="M9" s="2"/>
      <c r="N9" s="2"/>
      <c r="O9" s="2"/>
      <c r="P9" s="2"/>
    </row>
    <row r="10" spans="2:21" ht="15" customHeight="1" x14ac:dyDescent="0.25">
      <c r="B10" s="1" t="s">
        <v>3</v>
      </c>
      <c r="C10" s="1" t="s">
        <v>8</v>
      </c>
      <c r="D10" s="2" t="s">
        <v>9</v>
      </c>
      <c r="E10" s="2" t="s">
        <v>212</v>
      </c>
      <c r="F10" s="9" t="s">
        <v>148</v>
      </c>
      <c r="G10" s="9" t="s">
        <v>148</v>
      </c>
      <c r="H10" s="2" t="s">
        <v>182</v>
      </c>
      <c r="I10" s="2"/>
      <c r="J10" s="2"/>
      <c r="K10" s="2"/>
      <c r="L10" s="2"/>
      <c r="M10" s="2"/>
      <c r="N10" s="2"/>
      <c r="O10" s="2"/>
      <c r="P10" s="2"/>
      <c r="S10" s="5"/>
      <c r="T10" s="5"/>
      <c r="U10" s="5"/>
    </row>
    <row r="11" spans="2:21" ht="15" customHeight="1" x14ac:dyDescent="0.25">
      <c r="B11" s="1" t="s">
        <v>3</v>
      </c>
      <c r="C11" s="1" t="s">
        <v>10</v>
      </c>
      <c r="D11" s="2" t="s">
        <v>11</v>
      </c>
      <c r="E11" s="2" t="s">
        <v>212</v>
      </c>
      <c r="F11" s="9" t="s">
        <v>148</v>
      </c>
      <c r="G11" s="9" t="s">
        <v>148</v>
      </c>
      <c r="H11" s="2" t="s">
        <v>182</v>
      </c>
      <c r="I11" s="2"/>
      <c r="J11" s="2"/>
      <c r="K11" s="2"/>
      <c r="L11" s="2"/>
      <c r="M11" s="2"/>
      <c r="N11" s="2"/>
      <c r="O11" s="2"/>
      <c r="P11" s="2"/>
      <c r="S11" s="5"/>
      <c r="T11" s="5"/>
      <c r="U11" s="5"/>
    </row>
    <row r="12" spans="2:21" x14ac:dyDescent="0.25">
      <c r="B12" s="1" t="s">
        <v>3</v>
      </c>
      <c r="C12" s="1" t="s">
        <v>6</v>
      </c>
      <c r="D12" s="2" t="s">
        <v>7</v>
      </c>
      <c r="E12" s="2" t="s">
        <v>213</v>
      </c>
      <c r="F12" s="9" t="s">
        <v>148</v>
      </c>
      <c r="G12" s="9" t="s">
        <v>148</v>
      </c>
      <c r="H12" s="2" t="s">
        <v>182</v>
      </c>
      <c r="I12" s="2"/>
      <c r="J12" s="2"/>
      <c r="K12" s="2"/>
      <c r="L12" s="2"/>
      <c r="M12" s="2"/>
      <c r="N12" s="2"/>
      <c r="O12" s="2"/>
      <c r="P12" s="2"/>
      <c r="S12" s="5"/>
      <c r="T12" s="5"/>
      <c r="U12" s="5"/>
    </row>
    <row r="13" spans="2:21" ht="15" customHeight="1" x14ac:dyDescent="0.25">
      <c r="B13" s="1" t="s">
        <v>3</v>
      </c>
      <c r="C13" s="1" t="s">
        <v>20</v>
      </c>
      <c r="D13" s="2" t="s">
        <v>21</v>
      </c>
      <c r="E13" s="2" t="s">
        <v>214</v>
      </c>
      <c r="F13" s="9" t="s">
        <v>148</v>
      </c>
      <c r="G13" s="9" t="s">
        <v>148</v>
      </c>
      <c r="H13" s="2" t="s">
        <v>182</v>
      </c>
      <c r="I13" s="2"/>
      <c r="J13" s="2"/>
      <c r="K13" s="2"/>
      <c r="L13" s="2"/>
      <c r="M13" s="2"/>
      <c r="N13" s="2"/>
      <c r="O13" s="2"/>
      <c r="P13" s="2"/>
      <c r="S13" s="5"/>
      <c r="T13" s="5"/>
      <c r="U13" s="5"/>
    </row>
    <row r="14" spans="2:21" ht="15" customHeight="1" x14ac:dyDescent="0.25">
      <c r="B14" s="1" t="s">
        <v>14</v>
      </c>
      <c r="C14" s="1" t="s">
        <v>15</v>
      </c>
      <c r="D14" s="2" t="s">
        <v>9</v>
      </c>
      <c r="E14" s="2" t="s">
        <v>212</v>
      </c>
      <c r="F14" s="9" t="s">
        <v>149</v>
      </c>
      <c r="G14" s="9" t="s">
        <v>149</v>
      </c>
      <c r="H14" s="2" t="s">
        <v>182</v>
      </c>
      <c r="I14" s="2"/>
      <c r="J14" s="2"/>
      <c r="K14" s="2"/>
      <c r="L14" s="2"/>
      <c r="M14" s="2"/>
      <c r="N14" s="2"/>
      <c r="O14" s="2"/>
      <c r="P14" s="2"/>
      <c r="S14" s="5"/>
      <c r="T14" s="5"/>
      <c r="U14" s="5"/>
    </row>
    <row r="15" spans="2:21" ht="15" customHeight="1" x14ac:dyDescent="0.25">
      <c r="B15" s="1" t="s">
        <v>14</v>
      </c>
      <c r="C15" s="1" t="s">
        <v>16</v>
      </c>
      <c r="D15" s="2" t="s">
        <v>11</v>
      </c>
      <c r="E15" s="2" t="s">
        <v>212</v>
      </c>
      <c r="F15" s="9" t="s">
        <v>149</v>
      </c>
      <c r="G15" s="9" t="s">
        <v>149</v>
      </c>
      <c r="H15" s="2" t="s">
        <v>182</v>
      </c>
      <c r="I15" s="2"/>
      <c r="J15" s="2"/>
      <c r="K15" s="2"/>
      <c r="L15" s="2"/>
      <c r="M15" s="2"/>
      <c r="N15" s="2"/>
      <c r="O15" s="2"/>
      <c r="P15" s="2"/>
      <c r="S15" s="5"/>
      <c r="T15" s="5"/>
      <c r="U15" s="5"/>
    </row>
    <row r="16" spans="2:21" ht="15" customHeight="1" x14ac:dyDescent="0.25">
      <c r="B16" s="1" t="s">
        <v>26</v>
      </c>
      <c r="C16" s="1" t="s">
        <v>27</v>
      </c>
      <c r="D16" s="2" t="s">
        <v>28</v>
      </c>
      <c r="E16" s="2" t="s">
        <v>213</v>
      </c>
      <c r="F16" s="9" t="s">
        <v>149</v>
      </c>
      <c r="G16" s="9" t="s">
        <v>149</v>
      </c>
      <c r="H16" s="2"/>
      <c r="I16" s="2" t="s">
        <v>182</v>
      </c>
      <c r="J16" s="2"/>
      <c r="K16" s="2"/>
      <c r="L16" s="2"/>
      <c r="M16" s="2"/>
      <c r="N16" s="2"/>
      <c r="O16" s="2"/>
      <c r="P16" s="2"/>
    </row>
    <row r="17" spans="2:16" ht="15" customHeight="1" x14ac:dyDescent="0.25">
      <c r="B17" s="1" t="s">
        <v>26</v>
      </c>
      <c r="C17" s="1" t="s">
        <v>27</v>
      </c>
      <c r="D17" s="2" t="s">
        <v>28</v>
      </c>
      <c r="E17" s="2" t="s">
        <v>213</v>
      </c>
      <c r="F17" s="9" t="s">
        <v>149</v>
      </c>
      <c r="G17" s="9" t="s">
        <v>149</v>
      </c>
      <c r="H17" s="2" t="s">
        <v>182</v>
      </c>
      <c r="I17" s="2"/>
      <c r="J17" s="2"/>
      <c r="K17" s="2"/>
      <c r="L17" s="2"/>
      <c r="M17" s="2"/>
      <c r="N17" s="2"/>
      <c r="O17" s="2"/>
      <c r="P17" s="2"/>
    </row>
    <row r="18" spans="2:16" x14ac:dyDescent="0.25">
      <c r="B18" s="1" t="s">
        <v>35</v>
      </c>
      <c r="C18" s="1" t="s">
        <v>36</v>
      </c>
      <c r="D18" s="2" t="s">
        <v>5</v>
      </c>
      <c r="E18" s="2" t="s">
        <v>212</v>
      </c>
      <c r="F18" s="9" t="s">
        <v>148</v>
      </c>
      <c r="G18" s="9" t="s">
        <v>148</v>
      </c>
      <c r="H18" s="2" t="s">
        <v>182</v>
      </c>
      <c r="I18" s="2"/>
      <c r="J18" s="2"/>
      <c r="K18" s="2"/>
      <c r="L18" s="2"/>
      <c r="M18" s="2"/>
      <c r="N18" s="2"/>
      <c r="O18" s="2"/>
      <c r="P18" s="2"/>
    </row>
    <row r="19" spans="2:16" x14ac:dyDescent="0.25">
      <c r="B19" s="1" t="s">
        <v>35</v>
      </c>
      <c r="C19" s="1" t="s">
        <v>38</v>
      </c>
      <c r="D19" s="2" t="s">
        <v>28</v>
      </c>
      <c r="E19" s="2" t="s">
        <v>213</v>
      </c>
      <c r="F19" s="9" t="s">
        <v>148</v>
      </c>
      <c r="G19" s="9" t="s">
        <v>148</v>
      </c>
      <c r="H19" s="2" t="s">
        <v>182</v>
      </c>
      <c r="I19" s="2"/>
      <c r="J19" s="2"/>
      <c r="K19" s="2"/>
      <c r="L19" s="2"/>
      <c r="M19" s="2"/>
      <c r="N19" s="2"/>
      <c r="O19" s="2"/>
      <c r="P19" s="2"/>
    </row>
    <row r="20" spans="2:16" x14ac:dyDescent="0.25">
      <c r="B20" s="1" t="s">
        <v>39</v>
      </c>
      <c r="C20" s="1" t="s">
        <v>71</v>
      </c>
      <c r="D20" s="2" t="s">
        <v>41</v>
      </c>
      <c r="E20" s="2" t="s">
        <v>211</v>
      </c>
      <c r="F20" s="9" t="s">
        <v>148</v>
      </c>
      <c r="G20" s="9" t="s">
        <v>148</v>
      </c>
      <c r="H20" s="2" t="s">
        <v>182</v>
      </c>
      <c r="I20" s="2"/>
      <c r="J20" s="2"/>
      <c r="K20" s="2"/>
      <c r="L20" s="2"/>
      <c r="M20" s="2"/>
      <c r="N20" s="2"/>
      <c r="O20" s="2"/>
      <c r="P20" s="2"/>
    </row>
    <row r="21" spans="2:16" x14ac:dyDescent="0.25">
      <c r="B21" s="1" t="s">
        <v>39</v>
      </c>
      <c r="C21" s="1" t="s">
        <v>6</v>
      </c>
      <c r="D21" s="2" t="s">
        <v>7</v>
      </c>
      <c r="E21" s="2" t="s">
        <v>213</v>
      </c>
      <c r="F21" s="9" t="s">
        <v>149</v>
      </c>
      <c r="G21" s="9" t="s">
        <v>148</v>
      </c>
      <c r="H21" s="2"/>
      <c r="I21" s="2"/>
      <c r="J21" s="2"/>
      <c r="K21" s="2"/>
      <c r="L21" s="2"/>
      <c r="M21" s="2"/>
      <c r="N21" s="2"/>
      <c r="O21" s="2"/>
      <c r="P21" s="2"/>
    </row>
    <row r="22" spans="2:16" x14ac:dyDescent="0.25">
      <c r="B22" s="1" t="s">
        <v>39</v>
      </c>
      <c r="C22" s="1" t="s">
        <v>248</v>
      </c>
      <c r="D22" s="2" t="s">
        <v>133</v>
      </c>
      <c r="E22" s="2" t="s">
        <v>214</v>
      </c>
      <c r="F22" s="9" t="s">
        <v>148</v>
      </c>
      <c r="G22" s="9" t="s">
        <v>148</v>
      </c>
      <c r="H22" s="2"/>
      <c r="I22" s="2"/>
      <c r="J22" s="2"/>
      <c r="K22" s="2"/>
      <c r="L22" s="2"/>
      <c r="M22" s="2"/>
      <c r="N22" s="2"/>
      <c r="O22" s="2"/>
      <c r="P22" s="2"/>
    </row>
    <row r="23" spans="2:16" x14ac:dyDescent="0.25">
      <c r="B23" s="1" t="s">
        <v>46</v>
      </c>
      <c r="C23" s="1" t="s">
        <v>47</v>
      </c>
      <c r="D23" s="2" t="s">
        <v>48</v>
      </c>
      <c r="E23" s="2" t="s">
        <v>214</v>
      </c>
      <c r="F23" s="9" t="s">
        <v>148</v>
      </c>
      <c r="G23" s="9" t="s">
        <v>148</v>
      </c>
      <c r="H23" s="2" t="s">
        <v>182</v>
      </c>
      <c r="I23" s="2"/>
      <c r="J23" s="2"/>
      <c r="K23" s="2"/>
      <c r="L23" s="2"/>
      <c r="M23" s="2"/>
      <c r="N23" s="2"/>
      <c r="O23" s="2"/>
      <c r="P23" s="2"/>
    </row>
    <row r="24" spans="2:16" x14ac:dyDescent="0.25">
      <c r="B24" s="1" t="s">
        <v>46</v>
      </c>
      <c r="C24" s="1" t="s">
        <v>49</v>
      </c>
      <c r="D24" s="2" t="s">
        <v>5</v>
      </c>
      <c r="E24" s="2" t="s">
        <v>212</v>
      </c>
      <c r="F24" s="9" t="s">
        <v>148</v>
      </c>
      <c r="G24" s="9" t="s">
        <v>148</v>
      </c>
      <c r="H24" s="2" t="s">
        <v>182</v>
      </c>
      <c r="I24" s="2"/>
      <c r="J24" s="2"/>
      <c r="K24" s="2"/>
      <c r="L24" s="2"/>
      <c r="M24" s="2"/>
      <c r="N24" s="2"/>
      <c r="O24" s="2"/>
      <c r="P24" s="2"/>
    </row>
    <row r="25" spans="2:16" x14ac:dyDescent="0.25">
      <c r="B25" s="1" t="s">
        <v>46</v>
      </c>
      <c r="C25" s="1" t="s">
        <v>10</v>
      </c>
      <c r="D25" s="2" t="s">
        <v>11</v>
      </c>
      <c r="E25" s="2" t="s">
        <v>212</v>
      </c>
      <c r="F25" s="9" t="s">
        <v>148</v>
      </c>
      <c r="G25" s="9" t="s">
        <v>148</v>
      </c>
      <c r="H25" s="2" t="s">
        <v>182</v>
      </c>
      <c r="I25" s="2"/>
      <c r="J25" s="2"/>
      <c r="K25" s="2"/>
      <c r="L25" s="2"/>
      <c r="M25" s="2"/>
      <c r="N25" s="2"/>
      <c r="O25" s="2"/>
      <c r="P25" s="2"/>
    </row>
    <row r="26" spans="2:16" ht="15" customHeight="1" x14ac:dyDescent="0.25">
      <c r="B26" s="1" t="s">
        <v>46</v>
      </c>
      <c r="C26" s="1" t="s">
        <v>152</v>
      </c>
      <c r="D26" s="2" t="s">
        <v>28</v>
      </c>
      <c r="E26" s="2" t="s">
        <v>213</v>
      </c>
      <c r="F26" s="9" t="s">
        <v>148</v>
      </c>
      <c r="G26" s="9" t="s">
        <v>148</v>
      </c>
      <c r="H26" s="2" t="s">
        <v>182</v>
      </c>
      <c r="I26" s="2"/>
      <c r="J26" s="2"/>
      <c r="K26" s="2"/>
      <c r="L26" s="2"/>
      <c r="M26" s="2"/>
      <c r="N26" s="2"/>
      <c r="O26" s="2"/>
      <c r="P26" s="2" t="s">
        <v>182</v>
      </c>
    </row>
    <row r="27" spans="2:16" ht="15" customHeight="1" x14ac:dyDescent="0.25">
      <c r="B27" s="1" t="s">
        <v>46</v>
      </c>
      <c r="C27" s="1" t="s">
        <v>153</v>
      </c>
      <c r="D27" s="2" t="s">
        <v>133</v>
      </c>
      <c r="E27" s="2" t="s">
        <v>214</v>
      </c>
      <c r="F27" s="9" t="s">
        <v>148</v>
      </c>
      <c r="G27" s="9" t="s">
        <v>148</v>
      </c>
      <c r="H27" s="2" t="s">
        <v>182</v>
      </c>
      <c r="I27" s="2"/>
      <c r="J27" s="2"/>
      <c r="K27" s="2"/>
      <c r="L27" s="2"/>
      <c r="M27" s="2"/>
      <c r="N27" s="2"/>
      <c r="O27" s="2"/>
      <c r="P27" s="2" t="s">
        <v>182</v>
      </c>
    </row>
    <row r="28" spans="2:16" ht="15" customHeight="1" x14ac:dyDescent="0.25">
      <c r="B28" s="1" t="s">
        <v>46</v>
      </c>
      <c r="C28" s="1" t="s">
        <v>154</v>
      </c>
      <c r="D28" s="2" t="s">
        <v>13</v>
      </c>
      <c r="E28" s="2" t="s">
        <v>211</v>
      </c>
      <c r="F28" s="9" t="s">
        <v>148</v>
      </c>
      <c r="G28" s="9" t="s">
        <v>148</v>
      </c>
      <c r="H28" s="2" t="s">
        <v>182</v>
      </c>
      <c r="I28" s="2"/>
      <c r="J28" s="2" t="s">
        <v>182</v>
      </c>
      <c r="K28" s="2" t="s">
        <v>182</v>
      </c>
      <c r="L28" s="2"/>
      <c r="M28" s="2"/>
      <c r="N28" s="2"/>
      <c r="O28" s="2" t="s">
        <v>182</v>
      </c>
      <c r="P28" s="2" t="s">
        <v>182</v>
      </c>
    </row>
    <row r="29" spans="2:16" ht="15" customHeight="1" x14ac:dyDescent="0.25">
      <c r="B29" s="1" t="s">
        <v>55</v>
      </c>
      <c r="C29" s="1" t="s">
        <v>56</v>
      </c>
      <c r="D29" s="2" t="s">
        <v>2</v>
      </c>
      <c r="E29" s="2" t="s">
        <v>211</v>
      </c>
      <c r="F29" s="9" t="s">
        <v>148</v>
      </c>
      <c r="G29" s="9" t="s">
        <v>148</v>
      </c>
      <c r="H29" s="2" t="s">
        <v>182</v>
      </c>
      <c r="I29" s="2"/>
      <c r="J29" s="2"/>
      <c r="K29" s="2" t="s">
        <v>182</v>
      </c>
      <c r="L29" s="2"/>
      <c r="M29" s="2"/>
      <c r="N29" s="2"/>
      <c r="O29" s="2"/>
      <c r="P29" s="2"/>
    </row>
    <row r="30" spans="2:16" x14ac:dyDescent="0.25">
      <c r="B30" s="1" t="s">
        <v>59</v>
      </c>
      <c r="C30" s="1" t="s">
        <v>60</v>
      </c>
      <c r="D30" s="2" t="s">
        <v>5</v>
      </c>
      <c r="E30" s="2" t="s">
        <v>212</v>
      </c>
      <c r="F30" s="9" t="s">
        <v>148</v>
      </c>
      <c r="G30" s="9" t="s">
        <v>148</v>
      </c>
      <c r="H30" s="2" t="s">
        <v>182</v>
      </c>
      <c r="I30" s="2"/>
      <c r="J30" s="2" t="s">
        <v>182</v>
      </c>
      <c r="K30" s="2"/>
      <c r="L30" s="2"/>
      <c r="M30" s="2"/>
      <c r="N30" s="2"/>
      <c r="O30" s="2" t="s">
        <v>182</v>
      </c>
      <c r="P30" s="2"/>
    </row>
    <row r="31" spans="2:16" x14ac:dyDescent="0.25">
      <c r="B31" s="1" t="s">
        <v>63</v>
      </c>
      <c r="C31" s="1" t="s">
        <v>64</v>
      </c>
      <c r="D31" s="2" t="s">
        <v>48</v>
      </c>
      <c r="E31" s="2" t="s">
        <v>214</v>
      </c>
      <c r="F31" s="9" t="s">
        <v>148</v>
      </c>
      <c r="G31" s="9" t="s">
        <v>148</v>
      </c>
      <c r="H31" s="2" t="s">
        <v>182</v>
      </c>
      <c r="I31" s="2"/>
      <c r="J31" s="2"/>
      <c r="K31" s="2"/>
      <c r="L31" s="2"/>
      <c r="M31" s="2"/>
      <c r="N31" s="2"/>
      <c r="O31" s="2"/>
      <c r="P31" s="2"/>
    </row>
    <row r="32" spans="2:16" x14ac:dyDescent="0.25">
      <c r="B32" s="1" t="s">
        <v>63</v>
      </c>
      <c r="C32" s="1" t="s">
        <v>37</v>
      </c>
      <c r="D32" s="2" t="s">
        <v>5</v>
      </c>
      <c r="E32" s="2" t="s">
        <v>212</v>
      </c>
      <c r="F32" s="9" t="s">
        <v>148</v>
      </c>
      <c r="G32" s="9" t="s">
        <v>148</v>
      </c>
      <c r="H32" s="2" t="s">
        <v>182</v>
      </c>
      <c r="I32" s="2"/>
      <c r="J32" s="2"/>
      <c r="K32" s="2"/>
      <c r="L32" s="2"/>
      <c r="M32" s="2"/>
      <c r="N32" s="2"/>
      <c r="O32" s="2"/>
      <c r="P32" s="2"/>
    </row>
    <row r="33" spans="2:16" x14ac:dyDescent="0.25">
      <c r="B33" s="1" t="s">
        <v>63</v>
      </c>
      <c r="C33" s="1" t="s">
        <v>6</v>
      </c>
      <c r="D33" s="2" t="s">
        <v>7</v>
      </c>
      <c r="E33" s="2" t="s">
        <v>213</v>
      </c>
      <c r="F33" s="9" t="s">
        <v>148</v>
      </c>
      <c r="G33" s="9" t="s">
        <v>148</v>
      </c>
      <c r="H33" s="2" t="s">
        <v>182</v>
      </c>
      <c r="I33" s="2"/>
      <c r="J33" s="2"/>
      <c r="K33" s="2"/>
      <c r="L33" s="2"/>
      <c r="M33" s="2"/>
      <c r="N33" s="2"/>
      <c r="O33" s="2"/>
      <c r="P33" s="2"/>
    </row>
    <row r="34" spans="2:16" ht="15" customHeight="1" x14ac:dyDescent="0.25">
      <c r="B34" s="1" t="s">
        <v>63</v>
      </c>
      <c r="C34" s="1" t="s">
        <v>66</v>
      </c>
      <c r="D34" s="2" t="s">
        <v>11</v>
      </c>
      <c r="E34" s="2" t="s">
        <v>212</v>
      </c>
      <c r="F34" s="9" t="s">
        <v>148</v>
      </c>
      <c r="G34" s="9" t="s">
        <v>148</v>
      </c>
      <c r="H34" s="2" t="s">
        <v>182</v>
      </c>
      <c r="I34" s="2"/>
      <c r="J34" s="2"/>
      <c r="K34" s="2"/>
      <c r="L34" s="2"/>
      <c r="M34" s="2"/>
      <c r="N34" s="2"/>
      <c r="O34" s="2"/>
      <c r="P34" s="2"/>
    </row>
    <row r="35" spans="2:16" ht="15" customHeight="1" x14ac:dyDescent="0.25">
      <c r="B35" s="1" t="s">
        <v>63</v>
      </c>
      <c r="C35" s="1" t="s">
        <v>155</v>
      </c>
      <c r="D35" s="2" t="s">
        <v>28</v>
      </c>
      <c r="E35" s="2" t="s">
        <v>213</v>
      </c>
      <c r="F35" s="9" t="s">
        <v>148</v>
      </c>
      <c r="G35" s="9" t="s">
        <v>148</v>
      </c>
      <c r="H35" s="2"/>
      <c r="I35" s="2"/>
      <c r="J35" s="2"/>
      <c r="K35" s="2"/>
      <c r="L35" s="2"/>
      <c r="M35" s="2"/>
      <c r="N35" s="2"/>
      <c r="O35" s="2"/>
      <c r="P35" s="2"/>
    </row>
    <row r="36" spans="2:16" ht="15" customHeight="1" x14ac:dyDescent="0.25">
      <c r="B36" s="1" t="s">
        <v>63</v>
      </c>
      <c r="C36" s="1" t="s">
        <v>60</v>
      </c>
      <c r="D36" s="2" t="s">
        <v>5</v>
      </c>
      <c r="E36" s="2" t="s">
        <v>212</v>
      </c>
      <c r="F36" s="9" t="s">
        <v>148</v>
      </c>
      <c r="G36" s="9" t="s">
        <v>148</v>
      </c>
      <c r="H36" s="2"/>
      <c r="I36" s="2"/>
      <c r="J36" s="2"/>
      <c r="K36" s="2"/>
      <c r="L36" s="2"/>
      <c r="M36" s="2"/>
      <c r="N36" s="2"/>
      <c r="O36" s="2"/>
      <c r="P36" s="2"/>
    </row>
    <row r="37" spans="2:16" ht="15" customHeight="1" x14ac:dyDescent="0.25">
      <c r="B37" s="1" t="s">
        <v>156</v>
      </c>
      <c r="C37" s="1" t="s">
        <v>157</v>
      </c>
      <c r="D37" s="2" t="s">
        <v>28</v>
      </c>
      <c r="E37" s="2" t="s">
        <v>213</v>
      </c>
      <c r="F37" s="9" t="s">
        <v>149</v>
      </c>
      <c r="G37" s="9" t="s">
        <v>149</v>
      </c>
      <c r="H37" s="2" t="s">
        <v>182</v>
      </c>
      <c r="I37" s="2"/>
      <c r="J37" s="2"/>
      <c r="K37" s="2"/>
      <c r="L37" s="2"/>
      <c r="M37" s="2"/>
      <c r="N37" s="2"/>
      <c r="O37" s="2"/>
      <c r="P37" s="2"/>
    </row>
    <row r="38" spans="2:16" ht="15" customHeight="1" x14ac:dyDescent="0.25">
      <c r="B38" s="1" t="s">
        <v>69</v>
      </c>
      <c r="C38" s="1" t="s">
        <v>70</v>
      </c>
      <c r="D38" s="2" t="s">
        <v>41</v>
      </c>
      <c r="E38" s="2" t="s">
        <v>211</v>
      </c>
      <c r="F38" s="9" t="s">
        <v>148</v>
      </c>
      <c r="G38" s="9" t="s">
        <v>148</v>
      </c>
      <c r="H38" s="2" t="s">
        <v>182</v>
      </c>
      <c r="I38" s="2"/>
      <c r="J38" s="2"/>
      <c r="K38" s="2"/>
      <c r="L38" s="2"/>
      <c r="M38" s="2"/>
      <c r="N38" s="2"/>
      <c r="O38" s="2"/>
      <c r="P38" s="2"/>
    </row>
    <row r="39" spans="2:16" ht="15" customHeight="1" x14ac:dyDescent="0.25">
      <c r="B39" s="1" t="s">
        <v>69</v>
      </c>
      <c r="C39" s="1" t="s">
        <v>50</v>
      </c>
      <c r="D39" s="2" t="s">
        <v>11</v>
      </c>
      <c r="E39" s="2" t="s">
        <v>212</v>
      </c>
      <c r="F39" s="9" t="s">
        <v>148</v>
      </c>
      <c r="G39" s="9" t="s">
        <v>146</v>
      </c>
      <c r="H39" s="2" t="s">
        <v>182</v>
      </c>
      <c r="I39" s="2"/>
      <c r="J39" s="2"/>
      <c r="K39" s="2"/>
      <c r="L39" s="2"/>
      <c r="M39" s="2"/>
      <c r="N39" s="2"/>
      <c r="O39" s="2"/>
      <c r="P39" s="2"/>
    </row>
    <row r="40" spans="2:16" ht="15" customHeight="1" x14ac:dyDescent="0.25">
      <c r="B40" s="1" t="s">
        <v>72</v>
      </c>
      <c r="C40" s="1" t="s">
        <v>73</v>
      </c>
      <c r="D40" s="2" t="s">
        <v>41</v>
      </c>
      <c r="E40" s="2" t="s">
        <v>211</v>
      </c>
      <c r="F40" s="9" t="s">
        <v>148</v>
      </c>
      <c r="G40" s="9" t="s">
        <v>148</v>
      </c>
      <c r="H40" s="2" t="s">
        <v>182</v>
      </c>
      <c r="I40" s="2"/>
      <c r="J40" s="2" t="s">
        <v>182</v>
      </c>
      <c r="K40" s="2" t="s">
        <v>182</v>
      </c>
      <c r="L40" s="2"/>
      <c r="M40" s="2"/>
      <c r="N40" s="2"/>
      <c r="O40" s="2" t="s">
        <v>182</v>
      </c>
      <c r="P40" s="2"/>
    </row>
    <row r="41" spans="2:16" ht="15" customHeight="1" x14ac:dyDescent="0.25">
      <c r="B41" s="1" t="s">
        <v>76</v>
      </c>
      <c r="C41" s="1" t="s">
        <v>37</v>
      </c>
      <c r="D41" s="2" t="s">
        <v>5</v>
      </c>
      <c r="E41" s="2" t="s">
        <v>212</v>
      </c>
      <c r="F41" s="9" t="s">
        <v>148</v>
      </c>
      <c r="G41" s="9" t="s">
        <v>148</v>
      </c>
      <c r="H41" s="2" t="s">
        <v>182</v>
      </c>
      <c r="I41" s="2"/>
      <c r="J41" s="2"/>
      <c r="K41" s="2"/>
      <c r="L41" s="2"/>
      <c r="M41" s="2"/>
      <c r="N41" s="2"/>
      <c r="O41" s="2"/>
      <c r="P41" s="2"/>
    </row>
    <row r="42" spans="2:16" x14ac:dyDescent="0.25">
      <c r="B42" s="1" t="s">
        <v>158</v>
      </c>
      <c r="C42" s="1" t="s">
        <v>159</v>
      </c>
      <c r="D42" s="2" t="s">
        <v>28</v>
      </c>
      <c r="E42" s="2" t="s">
        <v>213</v>
      </c>
      <c r="F42" s="9" t="s">
        <v>148</v>
      </c>
      <c r="G42" s="9" t="s">
        <v>148</v>
      </c>
      <c r="H42" s="2" t="s">
        <v>182</v>
      </c>
      <c r="I42" s="2" t="s">
        <v>182</v>
      </c>
      <c r="J42" s="2" t="s">
        <v>182</v>
      </c>
      <c r="K42" s="2" t="s">
        <v>182</v>
      </c>
      <c r="L42" s="2"/>
      <c r="M42" s="2"/>
      <c r="N42" s="2" t="s">
        <v>182</v>
      </c>
      <c r="O42" s="2"/>
      <c r="P42" s="2"/>
    </row>
    <row r="43" spans="2:16" x14ac:dyDescent="0.25">
      <c r="B43" s="1" t="s">
        <v>249</v>
      </c>
      <c r="C43" s="1" t="s">
        <v>78</v>
      </c>
      <c r="D43" s="2" t="s">
        <v>41</v>
      </c>
      <c r="E43" s="2" t="s">
        <v>211</v>
      </c>
      <c r="F43" s="9" t="s">
        <v>149</v>
      </c>
      <c r="G43" s="9" t="s">
        <v>149</v>
      </c>
      <c r="H43" s="2"/>
      <c r="I43" s="2"/>
      <c r="J43" s="2"/>
      <c r="K43" s="2"/>
      <c r="L43" s="2"/>
      <c r="M43" s="2"/>
      <c r="N43" s="2"/>
      <c r="O43" s="2"/>
      <c r="P43" s="2"/>
    </row>
    <row r="44" spans="2:16" x14ac:dyDescent="0.25">
      <c r="B44" s="1" t="s">
        <v>268</v>
      </c>
      <c r="C44" s="1" t="s">
        <v>269</v>
      </c>
      <c r="D44" s="2" t="s">
        <v>2</v>
      </c>
      <c r="E44" s="2" t="s">
        <v>211</v>
      </c>
      <c r="F44" s="9" t="s">
        <v>149</v>
      </c>
      <c r="G44" s="9" t="s">
        <v>149</v>
      </c>
      <c r="H44" s="2"/>
      <c r="I44" s="2"/>
      <c r="J44" s="2"/>
      <c r="K44" s="2"/>
      <c r="L44" s="2"/>
      <c r="M44" s="2"/>
      <c r="N44" s="2"/>
      <c r="O44" s="2"/>
      <c r="P44" s="2" t="s">
        <v>182</v>
      </c>
    </row>
    <row r="45" spans="2:16" ht="15" customHeight="1" x14ac:dyDescent="0.25">
      <c r="B45" s="1" t="s">
        <v>87</v>
      </c>
      <c r="C45" s="1" t="s">
        <v>88</v>
      </c>
      <c r="D45" s="2" t="s">
        <v>53</v>
      </c>
      <c r="E45" s="2" t="s">
        <v>214</v>
      </c>
      <c r="F45" s="9" t="s">
        <v>148</v>
      </c>
      <c r="G45" s="9" t="s">
        <v>148</v>
      </c>
      <c r="H45" s="2" t="s">
        <v>182</v>
      </c>
      <c r="I45" s="2"/>
      <c r="J45" s="2"/>
      <c r="K45" s="2"/>
      <c r="L45" s="2"/>
      <c r="M45" s="2"/>
      <c r="N45" s="2"/>
      <c r="O45" s="2"/>
      <c r="P45" s="2"/>
    </row>
    <row r="46" spans="2:16" ht="15" customHeight="1" x14ac:dyDescent="0.25">
      <c r="B46" s="1" t="s">
        <v>92</v>
      </c>
      <c r="C46" s="1" t="s">
        <v>93</v>
      </c>
      <c r="D46" s="2" t="s">
        <v>2</v>
      </c>
      <c r="E46" s="2" t="s">
        <v>211</v>
      </c>
      <c r="F46" s="9" t="s">
        <v>148</v>
      </c>
      <c r="G46" s="9" t="s">
        <v>148</v>
      </c>
      <c r="H46" s="2"/>
      <c r="I46" s="2" t="s">
        <v>182</v>
      </c>
      <c r="J46" s="2"/>
      <c r="K46" s="2" t="s">
        <v>182</v>
      </c>
      <c r="L46" s="2" t="s">
        <v>182</v>
      </c>
      <c r="M46" s="2"/>
      <c r="N46" s="2"/>
      <c r="O46" s="2"/>
      <c r="P46" s="2"/>
    </row>
    <row r="47" spans="2:16" x14ac:dyDescent="0.25">
      <c r="B47" s="1" t="s">
        <v>94</v>
      </c>
      <c r="C47" s="1" t="s">
        <v>36</v>
      </c>
      <c r="D47" s="2" t="s">
        <v>5</v>
      </c>
      <c r="E47" s="2" t="s">
        <v>212</v>
      </c>
      <c r="F47" s="9" t="s">
        <v>148</v>
      </c>
      <c r="G47" s="9" t="s">
        <v>148</v>
      </c>
      <c r="H47" s="2" t="s">
        <v>182</v>
      </c>
      <c r="I47" s="2"/>
      <c r="J47" s="2"/>
      <c r="K47" s="2"/>
      <c r="L47" s="2"/>
      <c r="M47" s="2"/>
      <c r="N47" s="2"/>
      <c r="O47" s="2"/>
      <c r="P47" s="2"/>
    </row>
    <row r="48" spans="2:16" ht="15" customHeight="1" x14ac:dyDescent="0.25">
      <c r="B48" s="1" t="s">
        <v>94</v>
      </c>
      <c r="C48" s="1" t="s">
        <v>96</v>
      </c>
      <c r="D48" s="2" t="s">
        <v>28</v>
      </c>
      <c r="E48" s="2" t="s">
        <v>213</v>
      </c>
      <c r="F48" s="9" t="s">
        <v>148</v>
      </c>
      <c r="G48" s="9" t="s">
        <v>148</v>
      </c>
      <c r="H48" s="2" t="s">
        <v>182</v>
      </c>
      <c r="I48" s="2"/>
      <c r="J48" s="2"/>
      <c r="K48" s="2"/>
      <c r="L48" s="2"/>
      <c r="M48" s="2"/>
      <c r="N48" s="2"/>
      <c r="O48" s="2"/>
      <c r="P48" s="2"/>
    </row>
    <row r="49" spans="1:16" x14ac:dyDescent="0.25">
      <c r="B49" s="1" t="s">
        <v>94</v>
      </c>
      <c r="C49" s="1" t="s">
        <v>160</v>
      </c>
      <c r="D49" s="2" t="s">
        <v>28</v>
      </c>
      <c r="E49" s="2" t="s">
        <v>213</v>
      </c>
      <c r="F49" s="9" t="s">
        <v>149</v>
      </c>
      <c r="G49" s="9" t="s">
        <v>149</v>
      </c>
      <c r="H49" s="2" t="s">
        <v>182</v>
      </c>
      <c r="I49" s="2"/>
      <c r="J49" s="2"/>
      <c r="K49" s="2"/>
      <c r="L49" s="2"/>
      <c r="M49" s="2"/>
      <c r="N49" s="2"/>
      <c r="O49" s="2"/>
      <c r="P49" s="2"/>
    </row>
    <row r="50" spans="1:16" ht="15" customHeight="1" x14ac:dyDescent="0.25">
      <c r="B50" s="1" t="s">
        <v>161</v>
      </c>
      <c r="C50" s="1" t="s">
        <v>102</v>
      </c>
      <c r="D50" s="2" t="s">
        <v>41</v>
      </c>
      <c r="E50" s="2" t="s">
        <v>211</v>
      </c>
      <c r="F50" s="9" t="s">
        <v>149</v>
      </c>
      <c r="G50" s="9" t="s">
        <v>149</v>
      </c>
      <c r="H50" s="2" t="s">
        <v>182</v>
      </c>
      <c r="I50" s="2"/>
      <c r="J50" s="2"/>
      <c r="K50" s="2"/>
      <c r="L50" s="2"/>
      <c r="M50" s="2"/>
      <c r="N50" s="2"/>
      <c r="O50" s="2"/>
      <c r="P50" s="2"/>
    </row>
    <row r="51" spans="1:16" ht="15" customHeight="1" x14ac:dyDescent="0.25">
      <c r="B51" s="1" t="s">
        <v>100</v>
      </c>
      <c r="C51" s="1" t="s">
        <v>101</v>
      </c>
      <c r="D51" s="2" t="s">
        <v>41</v>
      </c>
      <c r="E51" s="2" t="s">
        <v>211</v>
      </c>
      <c r="F51" s="9" t="s">
        <v>148</v>
      </c>
      <c r="G51" s="9" t="s">
        <v>148</v>
      </c>
      <c r="H51" s="2" t="s">
        <v>182</v>
      </c>
      <c r="I51" s="2"/>
      <c r="J51" s="2"/>
      <c r="K51" s="2"/>
      <c r="L51" s="2"/>
      <c r="M51" s="2"/>
      <c r="N51" s="2"/>
      <c r="O51" s="2"/>
      <c r="P51" s="2"/>
    </row>
    <row r="52" spans="1:16" ht="15" customHeight="1" x14ac:dyDescent="0.25">
      <c r="B52" s="1" t="s">
        <v>100</v>
      </c>
      <c r="C52" s="1" t="s">
        <v>102</v>
      </c>
      <c r="D52" s="2" t="s">
        <v>41</v>
      </c>
      <c r="E52" s="2" t="s">
        <v>211</v>
      </c>
      <c r="F52" s="9" t="s">
        <v>148</v>
      </c>
      <c r="G52" s="9" t="s">
        <v>148</v>
      </c>
      <c r="H52" s="2" t="s">
        <v>182</v>
      </c>
      <c r="I52" s="2"/>
      <c r="J52" s="2"/>
      <c r="K52" s="2"/>
      <c r="L52" s="2"/>
      <c r="M52" s="2"/>
      <c r="N52" s="2"/>
      <c r="O52" s="2"/>
      <c r="P52" s="2"/>
    </row>
    <row r="53" spans="1:16" ht="15" customHeight="1" x14ac:dyDescent="0.25">
      <c r="B53" s="1" t="s">
        <v>104</v>
      </c>
      <c r="C53" s="1" t="s">
        <v>105</v>
      </c>
      <c r="D53" s="2" t="s">
        <v>5</v>
      </c>
      <c r="E53" s="2" t="s">
        <v>212</v>
      </c>
      <c r="F53" s="9" t="s">
        <v>148</v>
      </c>
      <c r="G53" s="9" t="s">
        <v>148</v>
      </c>
      <c r="H53" s="2" t="s">
        <v>182</v>
      </c>
      <c r="I53" s="2"/>
      <c r="J53" s="2"/>
      <c r="K53" s="2"/>
      <c r="L53" s="2"/>
      <c r="M53" s="2"/>
      <c r="N53" s="2"/>
      <c r="O53" s="2"/>
      <c r="P53" s="2"/>
    </row>
    <row r="54" spans="1:16" x14ac:dyDescent="0.25">
      <c r="B54" s="1" t="s">
        <v>104</v>
      </c>
      <c r="C54" s="1" t="s">
        <v>16</v>
      </c>
      <c r="D54" s="2" t="s">
        <v>11</v>
      </c>
      <c r="E54" s="2" t="s">
        <v>212</v>
      </c>
      <c r="F54" s="9" t="s">
        <v>148</v>
      </c>
      <c r="G54" s="9" t="s">
        <v>148</v>
      </c>
      <c r="H54" s="2" t="s">
        <v>182</v>
      </c>
      <c r="I54" s="2"/>
      <c r="J54" s="2"/>
      <c r="K54" s="2"/>
      <c r="L54" s="2"/>
      <c r="M54" s="2"/>
      <c r="N54" s="2"/>
      <c r="O54" s="2"/>
      <c r="P54" s="2"/>
    </row>
    <row r="55" spans="1:16" ht="15" customHeight="1" x14ac:dyDescent="0.25">
      <c r="B55" s="1" t="s">
        <v>104</v>
      </c>
      <c r="C55" s="1" t="s">
        <v>54</v>
      </c>
      <c r="D55" s="2" t="s">
        <v>41</v>
      </c>
      <c r="E55" s="2" t="s">
        <v>211</v>
      </c>
      <c r="F55" s="9" t="s">
        <v>148</v>
      </c>
      <c r="G55" s="9" t="s">
        <v>148</v>
      </c>
      <c r="H55" s="2" t="s">
        <v>182</v>
      </c>
      <c r="I55" s="2"/>
      <c r="J55" s="2"/>
      <c r="K55" s="2"/>
      <c r="L55" s="2"/>
      <c r="M55" s="2"/>
      <c r="N55" s="2"/>
      <c r="O55" s="2"/>
      <c r="P55" s="2"/>
    </row>
    <row r="56" spans="1:16" ht="15" customHeight="1" x14ac:dyDescent="0.25">
      <c r="B56" s="1" t="s">
        <v>162</v>
      </c>
      <c r="C56" s="1" t="s">
        <v>74</v>
      </c>
      <c r="D56" s="2" t="s">
        <v>75</v>
      </c>
      <c r="E56" s="2" t="s">
        <v>214</v>
      </c>
      <c r="F56" s="9" t="s">
        <v>148</v>
      </c>
      <c r="G56" s="9" t="s">
        <v>148</v>
      </c>
      <c r="H56" s="2"/>
      <c r="I56" s="2"/>
      <c r="J56" s="2"/>
      <c r="K56" s="2"/>
      <c r="L56" s="2"/>
      <c r="M56" s="2"/>
      <c r="N56" s="2"/>
      <c r="O56" s="2"/>
      <c r="P56" s="2"/>
    </row>
    <row r="57" spans="1:16" ht="15" customHeight="1" x14ac:dyDescent="0.25">
      <c r="B57" s="1" t="s">
        <v>254</v>
      </c>
      <c r="C57" s="1" t="s">
        <v>27</v>
      </c>
      <c r="D57" s="2" t="s">
        <v>28</v>
      </c>
      <c r="E57" s="2" t="s">
        <v>213</v>
      </c>
      <c r="F57" s="9" t="s">
        <v>149</v>
      </c>
      <c r="G57" s="9" t="s">
        <v>149</v>
      </c>
      <c r="H57" s="2" t="s">
        <v>182</v>
      </c>
      <c r="I57" s="2" t="s">
        <v>182</v>
      </c>
      <c r="J57" s="2"/>
      <c r="K57" s="2"/>
      <c r="L57" s="2" t="s">
        <v>182</v>
      </c>
      <c r="M57" s="2"/>
      <c r="N57" s="2"/>
      <c r="O57" s="2"/>
      <c r="P57" s="2"/>
    </row>
    <row r="58" spans="1:16" x14ac:dyDescent="0.25">
      <c r="A58" s="7"/>
      <c r="B58" s="1" t="s">
        <v>111</v>
      </c>
      <c r="C58" s="1" t="s">
        <v>112</v>
      </c>
      <c r="D58" s="2" t="s">
        <v>28</v>
      </c>
      <c r="E58" s="2" t="s">
        <v>213</v>
      </c>
      <c r="F58" s="9" t="s">
        <v>148</v>
      </c>
      <c r="G58" s="9" t="s">
        <v>148</v>
      </c>
      <c r="H58" s="2"/>
      <c r="I58" s="2" t="s">
        <v>182</v>
      </c>
      <c r="J58" s="2"/>
      <c r="K58" s="2"/>
      <c r="L58" s="2"/>
      <c r="M58" s="2"/>
      <c r="N58" s="2"/>
      <c r="O58" s="2"/>
      <c r="P58" s="2"/>
    </row>
    <row r="59" spans="1:16" ht="15" customHeight="1" x14ac:dyDescent="0.25">
      <c r="B59" s="1" t="s">
        <v>163</v>
      </c>
      <c r="C59" s="1" t="s">
        <v>164</v>
      </c>
      <c r="D59" s="2" t="s">
        <v>2</v>
      </c>
      <c r="E59" s="2" t="s">
        <v>211</v>
      </c>
      <c r="F59" s="9" t="s">
        <v>149</v>
      </c>
      <c r="G59" s="9" t="s">
        <v>149</v>
      </c>
      <c r="H59" s="2" t="s">
        <v>182</v>
      </c>
      <c r="I59" s="2"/>
      <c r="J59" s="2"/>
      <c r="K59" s="2"/>
      <c r="L59" s="2"/>
      <c r="M59" s="2"/>
      <c r="N59" s="2"/>
      <c r="O59" s="2"/>
      <c r="P59" s="2"/>
    </row>
    <row r="60" spans="1:16" ht="15" customHeight="1" x14ac:dyDescent="0.25">
      <c r="B60" s="1" t="s">
        <v>163</v>
      </c>
      <c r="C60" s="1" t="s">
        <v>164</v>
      </c>
      <c r="D60" s="2" t="s">
        <v>2</v>
      </c>
      <c r="E60" s="2" t="s">
        <v>211</v>
      </c>
      <c r="F60" s="9" t="s">
        <v>149</v>
      </c>
      <c r="G60" s="9" t="s">
        <v>149</v>
      </c>
      <c r="H60" s="2"/>
      <c r="I60" s="2"/>
      <c r="J60" s="2"/>
      <c r="K60" s="2" t="s">
        <v>182</v>
      </c>
      <c r="L60" s="2"/>
      <c r="M60" s="2"/>
      <c r="N60" s="2"/>
      <c r="O60" s="2"/>
      <c r="P60" s="2"/>
    </row>
    <row r="61" spans="1:16" x14ac:dyDescent="0.25">
      <c r="B61" s="1" t="s">
        <v>118</v>
      </c>
      <c r="C61" s="1" t="s">
        <v>119</v>
      </c>
      <c r="D61" s="2" t="s">
        <v>120</v>
      </c>
      <c r="E61" s="2" t="s">
        <v>215</v>
      </c>
      <c r="F61" s="9" t="s">
        <v>149</v>
      </c>
      <c r="G61" s="9" t="s">
        <v>149</v>
      </c>
      <c r="H61" s="2" t="s">
        <v>182</v>
      </c>
      <c r="I61" s="2"/>
      <c r="J61" s="2"/>
      <c r="K61" s="2"/>
      <c r="L61" s="2"/>
      <c r="M61" s="2"/>
      <c r="N61" s="2"/>
      <c r="O61" s="2"/>
      <c r="P61" s="2"/>
    </row>
    <row r="62" spans="1:16" ht="15" customHeight="1" x14ac:dyDescent="0.25">
      <c r="B62" s="1" t="s">
        <v>123</v>
      </c>
      <c r="C62" s="1" t="s">
        <v>124</v>
      </c>
      <c r="D62" s="2" t="s">
        <v>7</v>
      </c>
      <c r="E62" s="2" t="s">
        <v>213</v>
      </c>
      <c r="F62" s="9" t="s">
        <v>148</v>
      </c>
      <c r="G62" s="9" t="s">
        <v>148</v>
      </c>
      <c r="H62" s="2" t="s">
        <v>182</v>
      </c>
      <c r="I62" s="2"/>
      <c r="J62" s="2"/>
      <c r="K62" s="2"/>
      <c r="L62" s="2"/>
      <c r="M62" s="2"/>
      <c r="N62" s="2"/>
      <c r="O62" s="2"/>
      <c r="P62" s="2"/>
    </row>
    <row r="63" spans="1:16" x14ac:dyDescent="0.25">
      <c r="B63" s="1" t="s">
        <v>125</v>
      </c>
      <c r="C63" s="1" t="s">
        <v>38</v>
      </c>
      <c r="D63" s="2" t="s">
        <v>28</v>
      </c>
      <c r="E63" s="2" t="s">
        <v>213</v>
      </c>
      <c r="F63" s="9" t="s">
        <v>148</v>
      </c>
      <c r="G63" s="9" t="s">
        <v>148</v>
      </c>
      <c r="H63" s="2" t="s">
        <v>182</v>
      </c>
      <c r="I63" s="2"/>
      <c r="J63" s="2"/>
      <c r="K63" s="2"/>
      <c r="L63" s="2"/>
      <c r="M63" s="2"/>
      <c r="N63" s="2"/>
      <c r="O63" s="2"/>
      <c r="P63" s="2"/>
    </row>
    <row r="64" spans="1:16" x14ac:dyDescent="0.25">
      <c r="B64" s="1" t="s">
        <v>125</v>
      </c>
      <c r="C64" s="1" t="s">
        <v>126</v>
      </c>
      <c r="D64" s="2" t="s">
        <v>28</v>
      </c>
      <c r="E64" s="2" t="s">
        <v>213</v>
      </c>
      <c r="F64" s="9" t="s">
        <v>149</v>
      </c>
      <c r="G64" s="9" t="s">
        <v>149</v>
      </c>
      <c r="H64" s="2" t="s">
        <v>182</v>
      </c>
      <c r="I64" s="2"/>
      <c r="J64" s="2"/>
      <c r="K64" s="2"/>
      <c r="L64" s="2"/>
      <c r="M64" s="2"/>
      <c r="N64" s="2"/>
      <c r="O64" s="2"/>
      <c r="P64" s="2"/>
    </row>
    <row r="65" spans="2:16" ht="15" customHeight="1" x14ac:dyDescent="0.25">
      <c r="B65" s="1" t="s">
        <v>125</v>
      </c>
      <c r="C65" s="1" t="s">
        <v>166</v>
      </c>
      <c r="D65" s="2" t="s">
        <v>28</v>
      </c>
      <c r="E65" s="2" t="s">
        <v>213</v>
      </c>
      <c r="F65" s="9" t="s">
        <v>148</v>
      </c>
      <c r="G65" s="9" t="s">
        <v>148</v>
      </c>
      <c r="H65" s="2" t="s">
        <v>182</v>
      </c>
      <c r="I65" s="2" t="s">
        <v>182</v>
      </c>
      <c r="J65" s="2" t="s">
        <v>182</v>
      </c>
      <c r="K65" s="2"/>
      <c r="L65" s="2"/>
      <c r="M65" s="2"/>
      <c r="N65" s="2" t="s">
        <v>182</v>
      </c>
      <c r="O65" s="2"/>
      <c r="P65" s="2"/>
    </row>
    <row r="66" spans="2:16" ht="15" customHeight="1" x14ac:dyDescent="0.25">
      <c r="B66" s="1" t="s">
        <v>167</v>
      </c>
      <c r="C66" s="1" t="s">
        <v>168</v>
      </c>
      <c r="D66" s="2" t="s">
        <v>28</v>
      </c>
      <c r="E66" s="2" t="s">
        <v>213</v>
      </c>
      <c r="F66" s="9" t="s">
        <v>148</v>
      </c>
      <c r="G66" s="9" t="s">
        <v>148</v>
      </c>
      <c r="H66" s="2" t="s">
        <v>182</v>
      </c>
      <c r="I66" s="2" t="s">
        <v>182</v>
      </c>
      <c r="J66" s="2"/>
      <c r="K66" s="2" t="s">
        <v>182</v>
      </c>
      <c r="L66" s="2"/>
      <c r="M66" s="2"/>
      <c r="N66" s="2" t="s">
        <v>182</v>
      </c>
      <c r="O66" s="2"/>
      <c r="P66" s="2"/>
    </row>
    <row r="67" spans="2:16" x14ac:dyDescent="0.25">
      <c r="B67" s="1" t="s">
        <v>169</v>
      </c>
      <c r="C67" s="1" t="s">
        <v>170</v>
      </c>
      <c r="D67" s="2" t="s">
        <v>28</v>
      </c>
      <c r="E67" s="2" t="s">
        <v>213</v>
      </c>
      <c r="F67" s="9" t="s">
        <v>149</v>
      </c>
      <c r="G67" s="9" t="s">
        <v>148</v>
      </c>
      <c r="H67" s="2" t="s">
        <v>182</v>
      </c>
      <c r="I67" s="2" t="s">
        <v>182</v>
      </c>
      <c r="J67" s="2" t="s">
        <v>182</v>
      </c>
      <c r="K67" s="2" t="s">
        <v>182</v>
      </c>
      <c r="L67" s="2" t="s">
        <v>182</v>
      </c>
      <c r="M67" s="2" t="s">
        <v>182</v>
      </c>
      <c r="N67" s="2"/>
      <c r="O67" s="2" t="s">
        <v>182</v>
      </c>
      <c r="P67" s="2"/>
    </row>
    <row r="68" spans="2:16" x14ac:dyDescent="0.25">
      <c r="B68" s="1" t="s">
        <v>176</v>
      </c>
      <c r="C68" s="1" t="s">
        <v>165</v>
      </c>
      <c r="D68" s="2" t="s">
        <v>28</v>
      </c>
      <c r="E68" s="2" t="s">
        <v>213</v>
      </c>
      <c r="F68" s="9" t="s">
        <v>148</v>
      </c>
      <c r="G68" s="9" t="s">
        <v>148</v>
      </c>
      <c r="H68" s="2" t="s">
        <v>182</v>
      </c>
      <c r="I68" s="2"/>
      <c r="J68" s="2"/>
      <c r="K68" s="2"/>
      <c r="L68" s="2"/>
      <c r="M68" s="2"/>
      <c r="N68" s="2"/>
      <c r="O68" s="2"/>
      <c r="P68" s="2"/>
    </row>
    <row r="69" spans="2:16" x14ac:dyDescent="0.25">
      <c r="B69" s="1" t="s">
        <v>138</v>
      </c>
      <c r="C69" s="1" t="s">
        <v>139</v>
      </c>
      <c r="D69" s="2" t="s">
        <v>2</v>
      </c>
      <c r="E69" s="2" t="s">
        <v>211</v>
      </c>
      <c r="F69" s="9" t="s">
        <v>148</v>
      </c>
      <c r="G69" s="9" t="s">
        <v>146</v>
      </c>
      <c r="H69" s="2" t="s">
        <v>182</v>
      </c>
      <c r="I69" s="2"/>
      <c r="J69" s="2" t="s">
        <v>182</v>
      </c>
      <c r="K69" s="2" t="s">
        <v>182</v>
      </c>
      <c r="L69" s="2"/>
      <c r="M69" s="2"/>
      <c r="N69" s="2"/>
      <c r="O69" s="2" t="s">
        <v>182</v>
      </c>
      <c r="P69" s="2"/>
    </row>
    <row r="71" spans="2:16" x14ac:dyDescent="0.25">
      <c r="C71" s="58" t="s">
        <v>244</v>
      </c>
      <c r="D71" s="58" t="s">
        <v>227</v>
      </c>
    </row>
    <row r="72" spans="2:16" x14ac:dyDescent="0.25">
      <c r="C72" s="59" t="s">
        <v>150</v>
      </c>
      <c r="D72" s="60">
        <v>33</v>
      </c>
    </row>
    <row r="73" spans="2:16" x14ac:dyDescent="0.25">
      <c r="C73" s="59" t="s">
        <v>224</v>
      </c>
      <c r="D73" s="60">
        <v>61</v>
      </c>
    </row>
    <row r="74" spans="2:16" x14ac:dyDescent="0.25">
      <c r="C74" s="61" t="s">
        <v>225</v>
      </c>
      <c r="D74" s="62">
        <v>45</v>
      </c>
    </row>
    <row r="75" spans="2:16" x14ac:dyDescent="0.25">
      <c r="C75" s="63" t="s">
        <v>226</v>
      </c>
      <c r="D75" s="64">
        <v>16</v>
      </c>
    </row>
  </sheetData>
  <mergeCells count="3">
    <mergeCell ref="C7:E7"/>
    <mergeCell ref="F7:G7"/>
    <mergeCell ref="H7:P7"/>
  </mergeCells>
  <pageMargins left="0.51181102362204722" right="0.51181102362204722" top="0.78740157480314965" bottom="0.78740157480314965" header="0.31496062992125984" footer="0.31496062992125984"/>
  <pageSetup paperSize="9" scale="38" fitToHeight="0" orientation="portrait" r:id="rId1"/>
  <colBreaks count="1" manualBreakCount="1">
    <brk id="5" min="6" max="1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1.Resumo</vt:lpstr>
      <vt:lpstr>2.Evolução</vt:lpstr>
      <vt:lpstr>3.Unidades de Processamento</vt:lpstr>
      <vt:lpstr>4.Estratificação-Processamento</vt:lpstr>
      <vt:lpstr>5.Unidades de Refino e Envase</vt:lpstr>
      <vt:lpstr>'1.Resumo'!Area_de_impressao</vt:lpstr>
      <vt:lpstr>'2.Evolução'!Area_de_impressao</vt:lpstr>
      <vt:lpstr>'4.Estratificação-Processamento'!Area_de_impressao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Moré Garcia</dc:creator>
  <cp:lastModifiedBy>andre</cp:lastModifiedBy>
  <cp:lastPrinted>2018-12-21T13:30:32Z</cp:lastPrinted>
  <dcterms:created xsi:type="dcterms:W3CDTF">2016-12-06T10:39:06Z</dcterms:created>
  <dcterms:modified xsi:type="dcterms:W3CDTF">2020-04-27T15:21:42Z</dcterms:modified>
</cp:coreProperties>
</file>